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13_ncr:1_{BE95075C-4D37-A54C-A7A5-1601EECBC28D}" xr6:coauthVersionLast="47" xr6:coauthVersionMax="47" xr10:uidLastSave="{00000000-0000-0000-0000-000000000000}"/>
  <workbookProtection workbookPassword="DDCF" lockStructure="1"/>
  <bookViews>
    <workbookView xWindow="0" yWindow="0" windowWidth="28800" windowHeight="1800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T5" i="2" s="1"/>
  <c r="T5" i="1" s="1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W46" i="6" s="1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V40" i="2" s="1"/>
  <c r="V40" i="1" s="1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36" i="2" s="1"/>
  <c r="G36" i="1" s="1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H32" i="5" s="1"/>
  <c r="AT32" i="1" s="1"/>
  <c r="E62" i="8"/>
  <c r="H32" i="6" s="1"/>
  <c r="BF32" i="1" s="1"/>
  <c r="H61" i="8"/>
  <c r="G61" i="8"/>
  <c r="F61" i="8"/>
  <c r="E61" i="8"/>
  <c r="G60" i="8"/>
  <c r="F60" i="8"/>
  <c r="F31" i="4" s="1"/>
  <c r="AF31" i="1" s="1"/>
  <c r="E60" i="8"/>
  <c r="E31" i="3" s="1"/>
  <c r="Y31" i="1" s="1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24" i="3" s="1"/>
  <c r="F46" i="8"/>
  <c r="E46" i="8"/>
  <c r="R24" i="2" s="1"/>
  <c r="H45" i="8"/>
  <c r="G45" i="8"/>
  <c r="F45" i="8"/>
  <c r="E45" i="8"/>
  <c r="G44" i="8"/>
  <c r="F44" i="8"/>
  <c r="E44" i="8"/>
  <c r="D23" i="4" s="1"/>
  <c r="AD23" i="1" s="1"/>
  <c r="H43" i="8"/>
  <c r="G43" i="8"/>
  <c r="F43" i="8"/>
  <c r="E43" i="8"/>
  <c r="G42" i="8"/>
  <c r="F42" i="8"/>
  <c r="E42" i="8"/>
  <c r="V22" i="2" s="1"/>
  <c r="V22" i="1" s="1"/>
  <c r="H41" i="8"/>
  <c r="G41" i="8"/>
  <c r="F41" i="8"/>
  <c r="E41" i="8"/>
  <c r="G40" i="8"/>
  <c r="F40" i="8"/>
  <c r="E40" i="8"/>
  <c r="H39" i="8"/>
  <c r="G39" i="8"/>
  <c r="F39" i="8"/>
  <c r="E39" i="8"/>
  <c r="G38" i="8"/>
  <c r="H20" i="6" s="1"/>
  <c r="BF20" i="1" s="1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J17" i="3" s="1"/>
  <c r="H31" i="8"/>
  <c r="G31" i="8"/>
  <c r="F31" i="8"/>
  <c r="E31" i="8"/>
  <c r="G30" i="8"/>
  <c r="F30" i="8"/>
  <c r="E30" i="8"/>
  <c r="E16" i="6" s="1"/>
  <c r="BC16" i="1" s="1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D12" i="2" s="1"/>
  <c r="D12" i="1" s="1"/>
  <c r="G22" i="8"/>
  <c r="Q12" i="2" s="1"/>
  <c r="Q12" i="1" s="1"/>
  <c r="F22" i="8"/>
  <c r="E22" i="8"/>
  <c r="H21" i="8"/>
  <c r="G21" i="8"/>
  <c r="F21" i="8"/>
  <c r="E21" i="8"/>
  <c r="G20" i="8"/>
  <c r="N11" i="4" s="1"/>
  <c r="AN11" i="1" s="1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9" i="6" s="1"/>
  <c r="BD9" i="1" s="1"/>
  <c r="F16" i="8"/>
  <c r="E16" i="8"/>
  <c r="L9" i="2" s="1"/>
  <c r="L9" i="1" s="1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U7" i="2" s="1"/>
  <c r="H11" i="8"/>
  <c r="G11" i="8"/>
  <c r="F11" i="8"/>
  <c r="E11" i="8"/>
  <c r="M6" i="6" s="1"/>
  <c r="G10" i="8"/>
  <c r="F10" i="8"/>
  <c r="E10" i="8"/>
  <c r="H9" i="8"/>
  <c r="G9" i="8"/>
  <c r="F9" i="8"/>
  <c r="E9" i="8"/>
  <c r="G8" i="8"/>
  <c r="V5" i="2" s="1"/>
  <c r="F8" i="8"/>
  <c r="E8" i="8"/>
  <c r="H7" i="8"/>
  <c r="G7" i="8"/>
  <c r="F7" i="8"/>
  <c r="E7" i="8"/>
  <c r="G6" i="8"/>
  <c r="N4" i="4" s="1"/>
  <c r="AN4" i="1" s="1"/>
  <c r="F6" i="8"/>
  <c r="E6" i="8"/>
  <c r="H5" i="8"/>
  <c r="G5" i="8"/>
  <c r="F5" i="8"/>
  <c r="E5" i="8"/>
  <c r="G4" i="8"/>
  <c r="F4" i="8"/>
  <c r="E4" i="8"/>
  <c r="H3" i="8"/>
  <c r="G3" i="8"/>
  <c r="F3" i="8"/>
  <c r="E3" i="8"/>
  <c r="G2" i="8"/>
  <c r="F2" i="8"/>
  <c r="V6" i="6"/>
  <c r="P6" i="4"/>
  <c r="W6" i="5"/>
  <c r="K6" i="3"/>
  <c r="O6" i="3"/>
  <c r="W2" i="4"/>
  <c r="W6" i="4"/>
  <c r="J6" i="3"/>
  <c r="T6" i="3"/>
  <c r="V6" i="5"/>
  <c r="H5" i="3"/>
  <c r="AB5" i="1" s="1"/>
  <c r="H5" i="6"/>
  <c r="BF5" i="1" s="1"/>
  <c r="D5" i="5"/>
  <c r="AP5" i="1" s="1"/>
  <c r="G5" i="2"/>
  <c r="G5" i="1" s="1"/>
  <c r="F5" i="5"/>
  <c r="AR5" i="1" s="1"/>
  <c r="J9" i="4"/>
  <c r="AJ9" i="1" s="1"/>
  <c r="K9" i="4"/>
  <c r="AK9" i="1" s="1"/>
  <c r="E9" i="2"/>
  <c r="E9" i="1" s="1"/>
  <c r="O12" i="4"/>
  <c r="AO12" i="1" s="1"/>
  <c r="L12" i="4"/>
  <c r="AL12" i="1" s="1"/>
  <c r="G12" i="4"/>
  <c r="AG12" i="1" s="1"/>
  <c r="E12" i="4"/>
  <c r="AE12" i="1" s="1"/>
  <c r="I12" i="3"/>
  <c r="AC12" i="1" s="1"/>
  <c r="U12" i="2"/>
  <c r="U12" i="1" s="1"/>
  <c r="F12" i="2"/>
  <c r="F12" i="1" s="1"/>
  <c r="F12" i="5"/>
  <c r="AR12" i="1" s="1"/>
  <c r="M12" i="5"/>
  <c r="AY12" i="1" s="1"/>
  <c r="I12" i="5"/>
  <c r="AU12" i="1" s="1"/>
  <c r="H12" i="4"/>
  <c r="AH12" i="1" s="1"/>
  <c r="J12" i="4"/>
  <c r="AJ12" i="1"/>
  <c r="G12" i="3"/>
  <c r="AA12" i="1" s="1"/>
  <c r="M12" i="2"/>
  <c r="M12" i="1" s="1"/>
  <c r="I12" i="2"/>
  <c r="I12" i="1" s="1"/>
  <c r="E12" i="2"/>
  <c r="E12" i="1" s="1"/>
  <c r="E12" i="5"/>
  <c r="AQ12" i="1" s="1"/>
  <c r="N12" i="4"/>
  <c r="AN12" i="1" s="1"/>
  <c r="H12" i="6"/>
  <c r="BF12" i="1" s="1"/>
  <c r="D12" i="4"/>
  <c r="AD12" i="1"/>
  <c r="F12" i="4"/>
  <c r="AF12" i="1" s="1"/>
  <c r="S12" i="2"/>
  <c r="S12" i="1" s="1"/>
  <c r="P12" i="2"/>
  <c r="P12" i="1" s="1"/>
  <c r="L12" i="2"/>
  <c r="L12" i="1" s="1"/>
  <c r="H12" i="2"/>
  <c r="H12" i="1" s="1"/>
  <c r="D12" i="5"/>
  <c r="AP12" i="1" s="1"/>
  <c r="G12" i="6"/>
  <c r="BE12" i="1"/>
  <c r="I12" i="6"/>
  <c r="BG12" i="1" s="1"/>
  <c r="E12" i="3"/>
  <c r="Y12" i="1" s="1"/>
  <c r="V12" i="2"/>
  <c r="V12" i="1" s="1"/>
  <c r="R12" i="2"/>
  <c r="R12" i="1" s="1"/>
  <c r="G12" i="2"/>
  <c r="G12" i="1" s="1"/>
  <c r="G12" i="5"/>
  <c r="AS12" i="1" s="1"/>
  <c r="N12" i="5"/>
  <c r="AZ12" i="1"/>
  <c r="J12" i="5"/>
  <c r="AV12" i="1" s="1"/>
  <c r="I16" i="2"/>
  <c r="I16" i="1" s="1"/>
  <c r="N16" i="2"/>
  <c r="N16" i="1" s="1"/>
  <c r="U16" i="2"/>
  <c r="U16" i="1" s="1"/>
  <c r="O20" i="4"/>
  <c r="AO20" i="1" s="1"/>
  <c r="N20" i="4"/>
  <c r="AN20" i="1" s="1"/>
  <c r="F20" i="4"/>
  <c r="AF20" i="1" s="1"/>
  <c r="H20" i="3"/>
  <c r="AB20" i="1" s="1"/>
  <c r="E20" i="3"/>
  <c r="Y20" i="1" s="1"/>
  <c r="I20" i="2"/>
  <c r="I20" i="1" s="1"/>
  <c r="E20" i="5"/>
  <c r="AQ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I20" i="4"/>
  <c r="AI20" i="1" s="1"/>
  <c r="D20" i="3"/>
  <c r="X20" i="1" s="1"/>
  <c r="U20" i="2"/>
  <c r="U20" i="1" s="1"/>
  <c r="E20" i="2"/>
  <c r="E20" i="1" s="1"/>
  <c r="F20" i="5"/>
  <c r="AR20" i="1" s="1"/>
  <c r="W20" i="2"/>
  <c r="W20" i="1" s="1"/>
  <c r="G20" i="2"/>
  <c r="G20" i="1" s="1"/>
  <c r="T20" i="2"/>
  <c r="T20" i="1" s="1"/>
  <c r="L20" i="4"/>
  <c r="AL20" i="1" s="1"/>
  <c r="G20" i="4"/>
  <c r="AG20" i="1" s="1"/>
  <c r="E20" i="4"/>
  <c r="AE20" i="1" s="1"/>
  <c r="I20" i="3"/>
  <c r="AC20" i="1" s="1"/>
  <c r="Q20" i="2"/>
  <c r="Q20" i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E24" i="6"/>
  <c r="BC24" i="1" s="1"/>
  <c r="L24" i="4"/>
  <c r="AL24" i="1" s="1"/>
  <c r="E24" i="4"/>
  <c r="AE24" i="1" s="1"/>
  <c r="F24" i="2"/>
  <c r="F24" i="1" s="1"/>
  <c r="J24" i="5"/>
  <c r="AV24" i="1" s="1"/>
  <c r="M24" i="4"/>
  <c r="H24" i="3"/>
  <c r="U24" i="2"/>
  <c r="U24" i="1" s="1"/>
  <c r="Q24" i="2"/>
  <c r="Q24" i="1" s="1"/>
  <c r="M24" i="2"/>
  <c r="M24" i="1" s="1"/>
  <c r="I24" i="5"/>
  <c r="AU24" i="1" s="1"/>
  <c r="D24" i="4"/>
  <c r="AD24" i="1" s="1"/>
  <c r="F24" i="4"/>
  <c r="I24" i="3"/>
  <c r="AC24" i="1" s="1"/>
  <c r="P24" i="2"/>
  <c r="H24" i="2"/>
  <c r="H24" i="1" s="1"/>
  <c r="L24" i="5"/>
  <c r="D24" i="5"/>
  <c r="AP24" i="1" s="1"/>
  <c r="I24" i="6"/>
  <c r="D24" i="6"/>
  <c r="BB24" i="1" s="1"/>
  <c r="I24" i="4"/>
  <c r="AI24" i="1" s="1"/>
  <c r="O24" i="2"/>
  <c r="O24" i="1" s="1"/>
  <c r="G24" i="2"/>
  <c r="G24" i="1" s="1"/>
  <c r="O24" i="5"/>
  <c r="BA24" i="1" s="1"/>
  <c r="K24" i="5"/>
  <c r="AW24" i="1" s="1"/>
  <c r="O28" i="4"/>
  <c r="AO28" i="1" s="1"/>
  <c r="E28" i="6"/>
  <c r="BC28" i="1" s="1"/>
  <c r="L28" i="4"/>
  <c r="AL28" i="1" s="1"/>
  <c r="G28" i="4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H28" i="4"/>
  <c r="AH28" i="1" s="1"/>
  <c r="J28" i="4"/>
  <c r="AJ28" i="1" s="1"/>
  <c r="G28" i="3"/>
  <c r="AA28" i="1" s="1"/>
  <c r="E28" i="3"/>
  <c r="U28" i="2"/>
  <c r="U28" i="1" s="1"/>
  <c r="Q28" i="2"/>
  <c r="Q28" i="1" s="1"/>
  <c r="M28" i="2"/>
  <c r="M28" i="1" s="1"/>
  <c r="I28" i="2"/>
  <c r="E28" i="2"/>
  <c r="E28" i="1" s="1"/>
  <c r="M28" i="5"/>
  <c r="AY28" i="1" s="1"/>
  <c r="F28" i="5"/>
  <c r="AR28" i="1" s="1"/>
  <c r="J28" i="5"/>
  <c r="N28" i="4"/>
  <c r="AN28" i="1" s="1"/>
  <c r="H28" i="6"/>
  <c r="BF28" i="1" s="1"/>
  <c r="D28" i="4"/>
  <c r="AD28" i="1"/>
  <c r="F28" i="4"/>
  <c r="W28" i="2"/>
  <c r="W28" i="1" s="1"/>
  <c r="H28" i="3"/>
  <c r="AB28" i="1" s="1"/>
  <c r="T28" i="2"/>
  <c r="T28" i="1" s="1"/>
  <c r="P28" i="2"/>
  <c r="L28" i="2"/>
  <c r="L28" i="1" s="1"/>
  <c r="H28" i="2"/>
  <c r="H28" i="1" s="1"/>
  <c r="D28" i="2"/>
  <c r="L28" i="5"/>
  <c r="E28" i="5"/>
  <c r="AQ28" i="1" s="1"/>
  <c r="I28" i="5"/>
  <c r="AU28" i="1" s="1"/>
  <c r="G28" i="6"/>
  <c r="BE28" i="1" s="1"/>
  <c r="I28" i="6"/>
  <c r="D28" i="6"/>
  <c r="BB28" i="1" s="1"/>
  <c r="K28" i="4"/>
  <c r="AK28" i="1" s="1"/>
  <c r="I28" i="4"/>
  <c r="V28" i="2"/>
  <c r="D28" i="3"/>
  <c r="X28" i="1" s="1"/>
  <c r="S28" i="2"/>
  <c r="S28" i="1" s="1"/>
  <c r="O28" i="2"/>
  <c r="K28" i="2"/>
  <c r="G28" i="2"/>
  <c r="G28" i="1" s="1"/>
  <c r="O28" i="5"/>
  <c r="BA28" i="1" s="1"/>
  <c r="H28" i="5"/>
  <c r="AT28" i="1" s="1"/>
  <c r="D28" i="5"/>
  <c r="D32" i="4"/>
  <c r="AD32" i="1" s="1"/>
  <c r="O32" i="2"/>
  <c r="O32" i="1" s="1"/>
  <c r="G32" i="2"/>
  <c r="G32" i="1" s="1"/>
  <c r="O32" i="5"/>
  <c r="BA32" i="1" s="1"/>
  <c r="F32" i="2"/>
  <c r="F32" i="1" s="1"/>
  <c r="J32" i="4"/>
  <c r="AJ32" i="1" s="1"/>
  <c r="G32" i="3"/>
  <c r="AA32" i="1" s="1"/>
  <c r="R32" i="2"/>
  <c r="R32" i="1" s="1"/>
  <c r="O36" i="4"/>
  <c r="AO36" i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V36" i="2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/>
  <c r="F36" i="6"/>
  <c r="BD36" i="1" s="1"/>
  <c r="M36" i="4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D36" i="4"/>
  <c r="AD36" i="1" s="1"/>
  <c r="J36" i="4"/>
  <c r="AJ36" i="1" s="1"/>
  <c r="G36" i="3"/>
  <c r="AA36" i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/>
  <c r="M36" i="2"/>
  <c r="M36" i="1" s="1"/>
  <c r="I36" i="2"/>
  <c r="D36" i="2"/>
  <c r="D36" i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J36" i="2"/>
  <c r="J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Q40" i="3"/>
  <c r="O40" i="4"/>
  <c r="E40" i="6"/>
  <c r="BC40" i="1"/>
  <c r="L40" i="4"/>
  <c r="AL40" i="1" s="1"/>
  <c r="G40" i="4"/>
  <c r="AG40" i="1" s="1"/>
  <c r="I40" i="4"/>
  <c r="AI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F40" i="5"/>
  <c r="AR40" i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O40" i="2"/>
  <c r="O40" i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J40" i="4"/>
  <c r="AJ40" i="1" s="1"/>
  <c r="G40" i="3"/>
  <c r="AA40" i="1" s="1"/>
  <c r="E40" i="3"/>
  <c r="T40" i="2"/>
  <c r="T40" i="1" s="1"/>
  <c r="P40" i="2"/>
  <c r="P40" i="1" s="1"/>
  <c r="F40" i="2"/>
  <c r="F40" i="1"/>
  <c r="N40" i="2"/>
  <c r="N40" i="1" s="1"/>
  <c r="J40" i="2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W40" i="2"/>
  <c r="W40" i="1" s="1"/>
  <c r="H40" i="3"/>
  <c r="AB40" i="1"/>
  <c r="S40" i="2"/>
  <c r="S40" i="1" s="1"/>
  <c r="I40" i="2"/>
  <c r="I40" i="1" s="1"/>
  <c r="E40" i="2"/>
  <c r="E40" i="1" s="1"/>
  <c r="M40" i="2"/>
  <c r="M40" i="1" s="1"/>
  <c r="N40" i="5"/>
  <c r="AZ40" i="1" s="1"/>
  <c r="H40" i="5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Q44" i="2"/>
  <c r="Q44" i="1" s="1"/>
  <c r="M44" i="2"/>
  <c r="F44" i="6"/>
  <c r="BD44" i="1" s="1"/>
  <c r="N44" i="4"/>
  <c r="J44" i="4"/>
  <c r="AJ44" i="1" s="1"/>
  <c r="F44" i="4"/>
  <c r="AF44" i="1" s="1"/>
  <c r="H44" i="3"/>
  <c r="AB44" i="1" s="1"/>
  <c r="D44" i="3"/>
  <c r="I47" i="3"/>
  <c r="G47" i="3"/>
  <c r="E47" i="3"/>
  <c r="T44" i="2"/>
  <c r="T44" i="1" s="1"/>
  <c r="P44" i="2"/>
  <c r="P44" i="1" s="1"/>
  <c r="I44" i="6"/>
  <c r="BG44" i="1"/>
  <c r="E44" i="6"/>
  <c r="BC44" i="1" s="1"/>
  <c r="M44" i="4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L44" i="4"/>
  <c r="AL44" i="1" s="1"/>
  <c r="H44" i="4"/>
  <c r="AH44" i="1" s="1"/>
  <c r="D44" i="4"/>
  <c r="AD44" i="1"/>
  <c r="F44" i="3"/>
  <c r="Z44" i="1" s="1"/>
  <c r="H47" i="3"/>
  <c r="F47" i="3"/>
  <c r="D47" i="3"/>
  <c r="V44" i="2"/>
  <c r="R44" i="2"/>
  <c r="R44" i="1" s="1"/>
  <c r="N44" i="2"/>
  <c r="N44" i="1" s="1"/>
  <c r="J44" i="2"/>
  <c r="J44" i="1" s="1"/>
  <c r="F44" i="2"/>
  <c r="N44" i="5"/>
  <c r="AZ44" i="1" s="1"/>
  <c r="J44" i="5"/>
  <c r="AV44" i="1" s="1"/>
  <c r="F44" i="5"/>
  <c r="AR44" i="1" s="1"/>
  <c r="I44" i="2"/>
  <c r="E44" i="2"/>
  <c r="E44" i="1" s="1"/>
  <c r="M44" i="5"/>
  <c r="AY44" i="1" s="1"/>
  <c r="I44" i="5"/>
  <c r="AU44" i="1" s="1"/>
  <c r="E44" i="5"/>
  <c r="AQ44" i="1"/>
  <c r="L44" i="2"/>
  <c r="L44" i="1" s="1"/>
  <c r="H44" i="2"/>
  <c r="H44" i="1" s="1"/>
  <c r="D44" i="2"/>
  <c r="D44" i="1" s="1"/>
  <c r="L44" i="5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D7" i="2"/>
  <c r="D7" i="1" s="1"/>
  <c r="E7" i="5"/>
  <c r="A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Q4" i="2"/>
  <c r="Q4" i="1" s="1"/>
  <c r="M4" i="2"/>
  <c r="M4" i="1" s="1"/>
  <c r="F4" i="6"/>
  <c r="BD4" i="1" s="1"/>
  <c r="J4" i="4"/>
  <c r="AJ4" i="1" s="1"/>
  <c r="F4" i="4"/>
  <c r="AF4" i="1" s="1"/>
  <c r="H4" i="3"/>
  <c r="AB4" i="1" s="1"/>
  <c r="D4" i="3"/>
  <c r="T4" i="2"/>
  <c r="T4" i="1" s="1"/>
  <c r="P4" i="2"/>
  <c r="P4" i="1" s="1"/>
  <c r="I4" i="6"/>
  <c r="BG4" i="1" s="1"/>
  <c r="E4" i="6"/>
  <c r="BC4" i="1" s="1"/>
  <c r="M4" i="4"/>
  <c r="AM4" i="1"/>
  <c r="I4" i="4"/>
  <c r="AI4" i="1" s="1"/>
  <c r="E4" i="4"/>
  <c r="AE4" i="1" s="1"/>
  <c r="G4" i="3"/>
  <c r="AA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F4" i="3"/>
  <c r="Z4" i="1" s="1"/>
  <c r="V4" i="2"/>
  <c r="V4" i="1" s="1"/>
  <c r="R4" i="2"/>
  <c r="R4" i="1" s="1"/>
  <c r="N4" i="2"/>
  <c r="N4" i="1" s="1"/>
  <c r="J4" i="2"/>
  <c r="J4" i="1" s="1"/>
  <c r="N4" i="5"/>
  <c r="AZ4" i="1" s="1"/>
  <c r="J4" i="5"/>
  <c r="AV4" i="1" s="1"/>
  <c r="F4" i="5"/>
  <c r="AR4" i="1" s="1"/>
  <c r="I4" i="2"/>
  <c r="I4" i="1" s="1"/>
  <c r="E4" i="2"/>
  <c r="M4" i="5"/>
  <c r="AY4" i="1" s="1"/>
  <c r="E4" i="5"/>
  <c r="AQ4" i="1" s="1"/>
  <c r="L4" i="2"/>
  <c r="L4" i="1"/>
  <c r="H4" i="2"/>
  <c r="H4" i="1" s="1"/>
  <c r="D4" i="2"/>
  <c r="D4" i="1" s="1"/>
  <c r="L4" i="5"/>
  <c r="AX4" i="1" s="1"/>
  <c r="D4" i="5"/>
  <c r="AP4" i="1" s="1"/>
  <c r="K4" i="2"/>
  <c r="K4" i="1" s="1"/>
  <c r="G4" i="2"/>
  <c r="G4" i="1" s="1"/>
  <c r="O4" i="5"/>
  <c r="BA4" i="1" s="1"/>
  <c r="K4" i="5"/>
  <c r="AW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/>
  <c r="L8" i="2"/>
  <c r="L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E8" i="3"/>
  <c r="Y8" i="1" s="1"/>
  <c r="U8" i="2"/>
  <c r="U8" i="1" s="1"/>
  <c r="J8" i="2"/>
  <c r="J8" i="1" s="1"/>
  <c r="F8" i="2"/>
  <c r="F8" i="1" s="1"/>
  <c r="O8" i="2"/>
  <c r="O8" i="1" s="1"/>
  <c r="M8" i="5"/>
  <c r="AY8" i="1" s="1"/>
  <c r="I8" i="5"/>
  <c r="AU8" i="1" s="1"/>
  <c r="D8" i="2"/>
  <c r="D8" i="1" s="1"/>
  <c r="N8" i="4"/>
  <c r="AN8" i="1" s="1"/>
  <c r="H8" i="6"/>
  <c r="BF8" i="1" s="1"/>
  <c r="F8" i="4"/>
  <c r="AF8" i="1" s="1"/>
  <c r="W8" i="2"/>
  <c r="W8" i="1"/>
  <c r="H8" i="3"/>
  <c r="AB8" i="1" s="1"/>
  <c r="T8" i="2"/>
  <c r="T8" i="1" s="1"/>
  <c r="I8" i="2"/>
  <c r="I8" i="1" s="1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K8" i="4"/>
  <c r="AK8" i="1" s="1"/>
  <c r="I8" i="4"/>
  <c r="AI8" i="1" s="1"/>
  <c r="I8" i="3"/>
  <c r="AC8" i="1" s="1"/>
  <c r="D8" i="3"/>
  <c r="X8" i="1"/>
  <c r="S8" i="2"/>
  <c r="S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I11" i="4"/>
  <c r="AI11" i="1" s="1"/>
  <c r="D11" i="4"/>
  <c r="AD11" i="1" s="1"/>
  <c r="J11" i="4"/>
  <c r="G11" i="3"/>
  <c r="AA11" i="1"/>
  <c r="G11" i="6"/>
  <c r="BE11" i="1" s="1"/>
  <c r="I11" i="6"/>
  <c r="BG11" i="1" s="1"/>
  <c r="K11" i="4"/>
  <c r="AK11" i="1" s="1"/>
  <c r="F11" i="4"/>
  <c r="AF11" i="1" s="1"/>
  <c r="F11" i="3"/>
  <c r="Z11" i="1"/>
  <c r="O11" i="4"/>
  <c r="AO11" i="1" s="1"/>
  <c r="E11" i="6"/>
  <c r="BC11" i="1" s="1"/>
  <c r="G11" i="4"/>
  <c r="AG11" i="1" s="1"/>
  <c r="H11" i="3"/>
  <c r="AB11" i="1" s="1"/>
  <c r="E11" i="3"/>
  <c r="Y11" i="1"/>
  <c r="H11" i="6"/>
  <c r="BF11" i="1" s="1"/>
  <c r="F11" i="6"/>
  <c r="M11" i="4"/>
  <c r="AM11" i="1" s="1"/>
  <c r="I11" i="3"/>
  <c r="AC11" i="1" s="1"/>
  <c r="D11" i="3"/>
  <c r="X11" i="1" s="1"/>
  <c r="J11" i="5"/>
  <c r="AV11" i="1"/>
  <c r="L11" i="5"/>
  <c r="AX11" i="1" s="1"/>
  <c r="D11" i="2"/>
  <c r="D11" i="1" s="1"/>
  <c r="R11" i="2"/>
  <c r="R11" i="1" s="1"/>
  <c r="K11" i="2"/>
  <c r="K11" i="1" s="1"/>
  <c r="G11" i="2"/>
  <c r="G11" i="1"/>
  <c r="P11" i="2"/>
  <c r="P11" i="1" s="1"/>
  <c r="H11" i="5"/>
  <c r="AT11" i="1" s="1"/>
  <c r="I11" i="5"/>
  <c r="AU11" i="1" s="1"/>
  <c r="E11" i="2"/>
  <c r="E11" i="1" s="1"/>
  <c r="N11" i="2"/>
  <c r="N11" i="1"/>
  <c r="E11" i="5"/>
  <c r="AQ11" i="1" s="1"/>
  <c r="G11" i="5"/>
  <c r="AS11" i="1" s="1"/>
  <c r="N11" i="5"/>
  <c r="AZ11" i="1" s="1"/>
  <c r="M11" i="2"/>
  <c r="M11" i="1" s="1"/>
  <c r="D15" i="6"/>
  <c r="BB15" i="1" s="1"/>
  <c r="N15" i="4"/>
  <c r="AN15" i="1" s="1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J15" i="1"/>
  <c r="F15" i="2"/>
  <c r="F15" i="1" s="1"/>
  <c r="N15" i="5"/>
  <c r="AZ15" i="1" s="1"/>
  <c r="J15" i="5"/>
  <c r="AV15" i="1" s="1"/>
  <c r="F15" i="5"/>
  <c r="G15" i="6"/>
  <c r="BE15" i="1" s="1"/>
  <c r="I15" i="6"/>
  <c r="BG15" i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M15" i="2"/>
  <c r="M15" i="1"/>
  <c r="I15" i="2"/>
  <c r="I15" i="1" s="1"/>
  <c r="E15" i="2"/>
  <c r="E15" i="1" s="1"/>
  <c r="M15" i="5"/>
  <c r="AY15" i="1" s="1"/>
  <c r="I15" i="5"/>
  <c r="AU15" i="1"/>
  <c r="E15" i="5"/>
  <c r="AQ15" i="1"/>
  <c r="O15" i="4"/>
  <c r="AO15" i="1" s="1"/>
  <c r="E15" i="6"/>
  <c r="L15" i="4"/>
  <c r="AL15" i="1" s="1"/>
  <c r="G15" i="4"/>
  <c r="AG15" i="1" s="1"/>
  <c r="H15" i="3"/>
  <c r="AB15" i="1"/>
  <c r="F15" i="3"/>
  <c r="Z15" i="1" s="1"/>
  <c r="T15" i="2"/>
  <c r="T15" i="1" s="1"/>
  <c r="P15" i="2"/>
  <c r="P15" i="1" s="1"/>
  <c r="L15" i="2"/>
  <c r="L15" i="1"/>
  <c r="H15" i="2"/>
  <c r="D15" i="2"/>
  <c r="D15" i="1"/>
  <c r="L15" i="5"/>
  <c r="AX15" i="1"/>
  <c r="H15" i="5"/>
  <c r="AT15" i="1" s="1"/>
  <c r="D15" i="5"/>
  <c r="AP15" i="1" s="1"/>
  <c r="H15" i="6"/>
  <c r="BF15" i="1" s="1"/>
  <c r="F15" i="6"/>
  <c r="BD15" i="1" s="1"/>
  <c r="M15" i="4"/>
  <c r="AM15" i="1"/>
  <c r="H15" i="4"/>
  <c r="I15" i="3"/>
  <c r="AC15" i="1" s="1"/>
  <c r="D15" i="3"/>
  <c r="X15" i="1" s="1"/>
  <c r="E15" i="3"/>
  <c r="Y15" i="1" s="1"/>
  <c r="S15" i="2"/>
  <c r="S15" i="1" s="1"/>
  <c r="O15" i="2"/>
  <c r="O15" i="1" s="1"/>
  <c r="K15" i="2"/>
  <c r="K15" i="1" s="1"/>
  <c r="G15" i="2"/>
  <c r="G15" i="1" s="1"/>
  <c r="O15" i="5"/>
  <c r="K15" i="5"/>
  <c r="AW15" i="1"/>
  <c r="G15" i="5"/>
  <c r="AS15" i="1" s="1"/>
  <c r="D19" i="6"/>
  <c r="BB19" i="1" s="1"/>
  <c r="N19" i="4"/>
  <c r="AN19" i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M19" i="2"/>
  <c r="M19" i="1"/>
  <c r="I19" i="2"/>
  <c r="I19" i="1" s="1"/>
  <c r="E19" i="2"/>
  <c r="E19" i="1" s="1"/>
  <c r="M19" i="5"/>
  <c r="AY19" i="1" s="1"/>
  <c r="I19" i="5"/>
  <c r="AU19" i="1"/>
  <c r="E19" i="5"/>
  <c r="AQ19" i="1" s="1"/>
  <c r="O19" i="4"/>
  <c r="AO19" i="1" s="1"/>
  <c r="E19" i="6"/>
  <c r="L19" i="4"/>
  <c r="AL19" i="1" s="1"/>
  <c r="G19" i="4"/>
  <c r="AG19" i="1"/>
  <c r="H19" i="3"/>
  <c r="AB19" i="1" s="1"/>
  <c r="E19" i="3"/>
  <c r="Y19" i="1" s="1"/>
  <c r="T19" i="2"/>
  <c r="T19" i="1" s="1"/>
  <c r="P19" i="2"/>
  <c r="P19" i="1"/>
  <c r="L19" i="2"/>
  <c r="L19" i="1" s="1"/>
  <c r="H19" i="2"/>
  <c r="H19" i="1" s="1"/>
  <c r="D19" i="2"/>
  <c r="D19" i="1" s="1"/>
  <c r="L19" i="5"/>
  <c r="AX19" i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I19" i="3"/>
  <c r="AC19" i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/>
  <c r="K19" i="5"/>
  <c r="AW19" i="1" s="1"/>
  <c r="G19" i="5"/>
  <c r="AS19" i="1"/>
  <c r="D23" i="6"/>
  <c r="BB23" i="1" s="1"/>
  <c r="N23" i="4"/>
  <c r="AN23" i="1" s="1"/>
  <c r="S23" i="2"/>
  <c r="S23" i="1" s="1"/>
  <c r="N23" i="5"/>
  <c r="AZ23" i="1" s="1"/>
  <c r="E23" i="4"/>
  <c r="AE23" i="1" s="1"/>
  <c r="K23" i="4"/>
  <c r="AK23" i="1" s="1"/>
  <c r="F23" i="4"/>
  <c r="AF23" i="1" s="1"/>
  <c r="P23" i="2"/>
  <c r="P23" i="1" s="1"/>
  <c r="I23" i="2"/>
  <c r="I23" i="1" s="1"/>
  <c r="E23" i="2"/>
  <c r="E23" i="1" s="1"/>
  <c r="M23" i="5"/>
  <c r="O23" i="4"/>
  <c r="AO23" i="1" s="1"/>
  <c r="G23" i="4"/>
  <c r="AG23" i="1" s="1"/>
  <c r="H23" i="3"/>
  <c r="AB23" i="1" s="1"/>
  <c r="U23" i="2"/>
  <c r="U23" i="1" s="1"/>
  <c r="K23" i="2"/>
  <c r="K23" i="1" s="1"/>
  <c r="L23" i="5"/>
  <c r="AX23" i="1" s="1"/>
  <c r="H23" i="5"/>
  <c r="AT23" i="1" s="1"/>
  <c r="E23" i="5"/>
  <c r="AQ23" i="1" s="1"/>
  <c r="M23" i="4"/>
  <c r="AM23" i="1" s="1"/>
  <c r="D23" i="3"/>
  <c r="X23" i="1" s="1"/>
  <c r="T23" i="2"/>
  <c r="T23" i="1" s="1"/>
  <c r="F23" i="3"/>
  <c r="Z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W27" i="2"/>
  <c r="W27" i="1" s="1"/>
  <c r="E27" i="3"/>
  <c r="Y27" i="1" s="1"/>
  <c r="N27" i="2"/>
  <c r="N27" i="1"/>
  <c r="J27" i="2"/>
  <c r="F27" i="2"/>
  <c r="F27" i="1" s="1"/>
  <c r="N27" i="5"/>
  <c r="AZ27" i="1" s="1"/>
  <c r="J27" i="5"/>
  <c r="AV27" i="1" s="1"/>
  <c r="E27" i="5"/>
  <c r="L27" i="4"/>
  <c r="AL27" i="1" s="1"/>
  <c r="N27" i="4"/>
  <c r="AN27" i="1" s="1"/>
  <c r="I27" i="4"/>
  <c r="AI27" i="1"/>
  <c r="K27" i="4"/>
  <c r="AK27" i="1" s="1"/>
  <c r="F27" i="4"/>
  <c r="AF27" i="1" s="1"/>
  <c r="T27" i="2"/>
  <c r="T27" i="1" s="1"/>
  <c r="V27" i="2"/>
  <c r="V27" i="1" s="1"/>
  <c r="Q27" i="2"/>
  <c r="M27" i="2"/>
  <c r="M27" i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E27" i="4"/>
  <c r="AE27" i="1" s="1"/>
  <c r="G27" i="4"/>
  <c r="AG27" i="1"/>
  <c r="H27" i="3"/>
  <c r="AB27" i="1" s="1"/>
  <c r="S27" i="2"/>
  <c r="G27" i="3"/>
  <c r="AA27" i="1" s="1"/>
  <c r="P27" i="2"/>
  <c r="P27" i="1" s="1"/>
  <c r="L27" i="2"/>
  <c r="L27" i="1" s="1"/>
  <c r="H27" i="2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I27" i="3"/>
  <c r="AC27" i="1" s="1"/>
  <c r="D27" i="3"/>
  <c r="X27" i="1" s="1"/>
  <c r="R27" i="2"/>
  <c r="R27" i="1" s="1"/>
  <c r="F27" i="3"/>
  <c r="O27" i="2"/>
  <c r="O27" i="1" s="1"/>
  <c r="K27" i="2"/>
  <c r="K27" i="1" s="1"/>
  <c r="G27" i="2"/>
  <c r="G27" i="1" s="1"/>
  <c r="O27" i="5"/>
  <c r="K27" i="5"/>
  <c r="AW27" i="1" s="1"/>
  <c r="F27" i="5"/>
  <c r="AR27" i="1" s="1"/>
  <c r="J31" i="4"/>
  <c r="AJ31" i="1" s="1"/>
  <c r="I31" i="2"/>
  <c r="I31" i="1" s="1"/>
  <c r="E31" i="2"/>
  <c r="E31" i="1" s="1"/>
  <c r="K31" i="4"/>
  <c r="AK31" i="1" s="1"/>
  <c r="D31" i="2"/>
  <c r="D31" i="1" s="1"/>
  <c r="D31" i="5"/>
  <c r="AP31" i="1" s="1"/>
  <c r="E31" i="4"/>
  <c r="AE31" i="1" s="1"/>
  <c r="H31" i="3"/>
  <c r="AB31" i="1" s="1"/>
  <c r="E31" i="5"/>
  <c r="AQ31" i="1" s="1"/>
  <c r="O31" i="4"/>
  <c r="AO31" i="1" s="1"/>
  <c r="E31" i="6"/>
  <c r="BC31" i="1" s="1"/>
  <c r="N31" i="2"/>
  <c r="N31" i="1" s="1"/>
  <c r="D35" i="6"/>
  <c r="BB35" i="1" s="1"/>
  <c r="F35" i="6"/>
  <c r="BD35" i="1" s="1"/>
  <c r="M35" i="4"/>
  <c r="AM35" i="1" s="1"/>
  <c r="D35" i="4"/>
  <c r="AD35" i="1" s="1"/>
  <c r="J35" i="4"/>
  <c r="AJ35" i="1"/>
  <c r="W35" i="2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L35" i="4"/>
  <c r="AL35" i="1" s="1"/>
  <c r="N35" i="4"/>
  <c r="AN35" i="1" s="1"/>
  <c r="I35" i="4"/>
  <c r="AI35" i="1" s="1"/>
  <c r="K35" i="4"/>
  <c r="AK35" i="1" s="1"/>
  <c r="F35" i="4"/>
  <c r="AF35" i="1"/>
  <c r="V35" i="2"/>
  <c r="V35" i="1" s="1"/>
  <c r="U35" i="2"/>
  <c r="U35" i="1" s="1"/>
  <c r="Q35" i="2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P35" i="2"/>
  <c r="P35" i="1" s="1"/>
  <c r="O35" i="5"/>
  <c r="BA35" i="1" s="1"/>
  <c r="K35" i="5"/>
  <c r="AW35" i="1"/>
  <c r="D35" i="5"/>
  <c r="AP35" i="1"/>
  <c r="H35" i="6"/>
  <c r="BF35" i="1"/>
  <c r="O35" i="4"/>
  <c r="AO35" i="1" s="1"/>
  <c r="E35" i="6"/>
  <c r="BC35" i="1" s="1"/>
  <c r="H35" i="4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/>
  <c r="F39" i="6"/>
  <c r="BD39" i="1" s="1"/>
  <c r="M39" i="4"/>
  <c r="AM39" i="1" s="1"/>
  <c r="D39" i="4"/>
  <c r="AD39" i="1" s="1"/>
  <c r="J39" i="4"/>
  <c r="AJ39" i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/>
  <c r="I39" i="4"/>
  <c r="AI39" i="1" s="1"/>
  <c r="K39" i="4"/>
  <c r="AK39" i="1" s="1"/>
  <c r="F39" i="4"/>
  <c r="AF39" i="1" s="1"/>
  <c r="F39" i="3"/>
  <c r="Z39" i="1" s="1"/>
  <c r="U39" i="2"/>
  <c r="U39" i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/>
  <c r="G39" i="6"/>
  <c r="BE39" i="1"/>
  <c r="I39" i="6"/>
  <c r="BG39" i="1" s="1"/>
  <c r="E39" i="4"/>
  <c r="AE39" i="1" s="1"/>
  <c r="G39" i="4"/>
  <c r="AG39" i="1" s="1"/>
  <c r="H39" i="3"/>
  <c r="AB39" i="1"/>
  <c r="E39" i="3"/>
  <c r="Y39" i="1" s="1"/>
  <c r="T39" i="2"/>
  <c r="T39" i="1" s="1"/>
  <c r="P39" i="2"/>
  <c r="P39" i="1" s="1"/>
  <c r="F39" i="2"/>
  <c r="F39" i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/>
  <c r="F43" i="3"/>
  <c r="V43" i="2"/>
  <c r="V43" i="1" s="1"/>
  <c r="R43" i="2"/>
  <c r="R43" i="1" s="1"/>
  <c r="N43" i="2"/>
  <c r="N43" i="1" s="1"/>
  <c r="G43" i="6"/>
  <c r="O43" i="4"/>
  <c r="AO43" i="1" s="1"/>
  <c r="K43" i="4"/>
  <c r="AK43" i="1" s="1"/>
  <c r="G43" i="4"/>
  <c r="I43" i="3"/>
  <c r="E43" i="3"/>
  <c r="Y43" i="1" s="1"/>
  <c r="U43" i="2"/>
  <c r="U43" i="1" s="1"/>
  <c r="Q43" i="2"/>
  <c r="Q43" i="1" s="1"/>
  <c r="M43" i="2"/>
  <c r="M43" i="1" s="1"/>
  <c r="F43" i="6"/>
  <c r="BD43" i="1"/>
  <c r="N43" i="4"/>
  <c r="AN43" i="1" s="1"/>
  <c r="J43" i="4"/>
  <c r="AJ43" i="1" s="1"/>
  <c r="F43" i="4"/>
  <c r="H43" i="3"/>
  <c r="AB43" i="1" s="1"/>
  <c r="D43" i="3"/>
  <c r="X43" i="1" s="1"/>
  <c r="T43" i="2"/>
  <c r="T43" i="1"/>
  <c r="P43" i="2"/>
  <c r="P43" i="1" s="1"/>
  <c r="I43" i="6"/>
  <c r="BG43" i="1" s="1"/>
  <c r="E43" i="6"/>
  <c r="BC43" i="1"/>
  <c r="M43" i="4"/>
  <c r="AM43" i="1" s="1"/>
  <c r="I43" i="4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K43" i="5"/>
  <c r="AW43" i="1"/>
  <c r="G43" i="5"/>
  <c r="AS43" i="1" s="1"/>
  <c r="J43" i="2"/>
  <c r="J43" i="1"/>
  <c r="F43" i="2"/>
  <c r="F43" i="1" s="1"/>
  <c r="N43" i="5"/>
  <c r="AZ43" i="1" s="1"/>
  <c r="J43" i="5"/>
  <c r="AV43" i="1" s="1"/>
  <c r="F43" i="5"/>
  <c r="AR43" i="1"/>
  <c r="I43" i="2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H43" i="5"/>
  <c r="AT43" i="1" s="1"/>
  <c r="D43" i="5"/>
  <c r="AP43" i="1" s="1"/>
  <c r="J7" i="5"/>
  <c r="AV7" i="1" s="1"/>
  <c r="N7" i="2"/>
  <c r="N7" i="1" s="1"/>
  <c r="O7" i="5"/>
  <c r="BA7" i="1" s="1"/>
  <c r="S7" i="2"/>
  <c r="S7" i="1"/>
  <c r="H7" i="2"/>
  <c r="H7" i="1" s="1"/>
  <c r="M7" i="5"/>
  <c r="F11" i="2"/>
  <c r="F11" i="1" s="1"/>
  <c r="L11" i="2"/>
  <c r="L11" i="1" s="1"/>
  <c r="T11" i="2"/>
  <c r="T11" i="1"/>
  <c r="H3" i="6"/>
  <c r="BF3" i="1" s="1"/>
  <c r="D3" i="6"/>
  <c r="BB3" i="1" s="1"/>
  <c r="L3" i="4"/>
  <c r="AL3" i="1" s="1"/>
  <c r="H3" i="4"/>
  <c r="AH3" i="1" s="1"/>
  <c r="D3" i="4"/>
  <c r="F3" i="3"/>
  <c r="Z3" i="1"/>
  <c r="V3" i="2"/>
  <c r="V3" i="1" s="1"/>
  <c r="R3" i="2"/>
  <c r="R3" i="1" s="1"/>
  <c r="N3" i="2"/>
  <c r="N3" i="1" s="1"/>
  <c r="G3" i="6"/>
  <c r="BE3" i="1"/>
  <c r="O3" i="4"/>
  <c r="AO3" i="1" s="1"/>
  <c r="K3" i="4"/>
  <c r="AK3" i="1" s="1"/>
  <c r="G3" i="4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J3" i="4"/>
  <c r="F3" i="4"/>
  <c r="AF3" i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/>
  <c r="I3" i="4"/>
  <c r="AI3" i="1" s="1"/>
  <c r="E3" i="4"/>
  <c r="AE3" i="1"/>
  <c r="G3" i="3"/>
  <c r="AA3" i="1" s="1"/>
  <c r="W3" i="2"/>
  <c r="W3" i="1"/>
  <c r="S3" i="2"/>
  <c r="S3" i="1" s="1"/>
  <c r="O3" i="2"/>
  <c r="O3" i="1" s="1"/>
  <c r="K3" i="2"/>
  <c r="K3" i="1" s="1"/>
  <c r="G3" i="2"/>
  <c r="O3" i="5"/>
  <c r="BA3" i="1" s="1"/>
  <c r="K3" i="5"/>
  <c r="AW3" i="1"/>
  <c r="G3" i="5"/>
  <c r="AS3" i="1" s="1"/>
  <c r="J3" i="2"/>
  <c r="J3" i="1" s="1"/>
  <c r="F3" i="2"/>
  <c r="F3" i="1" s="1"/>
  <c r="N3" i="5"/>
  <c r="AZ3" i="1" s="1"/>
  <c r="J3" i="5"/>
  <c r="AV3" i="1" s="1"/>
  <c r="F3" i="5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/>
  <c r="D3" i="2"/>
  <c r="L3" i="5"/>
  <c r="AX3" i="1" s="1"/>
  <c r="H3" i="5"/>
  <c r="AT3" i="1" s="1"/>
  <c r="D3" i="5"/>
  <c r="AP3" i="1" s="1"/>
  <c r="T7" i="3"/>
  <c r="D7" i="6"/>
  <c r="BB7" i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/>
  <c r="E7" i="4"/>
  <c r="AE7" i="1" s="1"/>
  <c r="K7" i="4"/>
  <c r="AK7" i="1"/>
  <c r="H7" i="3"/>
  <c r="AB7" i="1" s="1"/>
  <c r="F7" i="3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F7" i="6"/>
  <c r="BD7" i="1" s="1"/>
  <c r="M7" i="4"/>
  <c r="AM7" i="1" s="1"/>
  <c r="H7" i="4"/>
  <c r="AH7" i="1"/>
  <c r="J7" i="4"/>
  <c r="AJ7" i="1" s="1"/>
  <c r="I7" i="3"/>
  <c r="AC7" i="1"/>
  <c r="D7" i="5"/>
  <c r="AP7" i="1" s="1"/>
  <c r="M7" i="2"/>
  <c r="M7" i="1" s="1"/>
  <c r="I7" i="5"/>
  <c r="AU7" i="1" s="1"/>
  <c r="L7" i="2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/>
  <c r="D14" i="5"/>
  <c r="AP14" i="1" s="1"/>
  <c r="M14" i="4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/>
  <c r="M14" i="2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L14" i="5"/>
  <c r="AX14" i="1" s="1"/>
  <c r="H14" i="5"/>
  <c r="AT14" i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G18" i="3"/>
  <c r="AA18" i="1" s="1"/>
  <c r="Q18" i="2"/>
  <c r="Q18" i="1"/>
  <c r="M18" i="2"/>
  <c r="M18" i="1" s="1"/>
  <c r="I18" i="2"/>
  <c r="I18" i="1" s="1"/>
  <c r="E18" i="2"/>
  <c r="E18" i="1" s="1"/>
  <c r="M18" i="5"/>
  <c r="AY18" i="1" s="1"/>
  <c r="I18" i="5"/>
  <c r="AU18" i="1" s="1"/>
  <c r="G18" i="5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/>
  <c r="O18" i="5"/>
  <c r="BA18" i="1" s="1"/>
  <c r="K18" i="5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D22" i="3"/>
  <c r="X22" i="1" s="1"/>
  <c r="F22" i="2"/>
  <c r="F22" i="1" s="1"/>
  <c r="O22" i="2"/>
  <c r="O22" i="1" s="1"/>
  <c r="K22" i="2"/>
  <c r="K22" i="1" s="1"/>
  <c r="N22" i="5"/>
  <c r="AZ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H22" i="6"/>
  <c r="BF22" i="1" s="1"/>
  <c r="F22" i="6"/>
  <c r="BD22" i="1" s="1"/>
  <c r="I22" i="4"/>
  <c r="AI22" i="1" s="1"/>
  <c r="D22" i="4"/>
  <c r="AD22" i="1" s="1"/>
  <c r="E22" i="3"/>
  <c r="Y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D22" i="5"/>
  <c r="AP22" i="1" s="1"/>
  <c r="I22" i="6"/>
  <c r="BG22" i="1" s="1"/>
  <c r="D22" i="6"/>
  <c r="BB22" i="1" s="1"/>
  <c r="N22" i="4"/>
  <c r="AN22" i="1" s="1"/>
  <c r="E22" i="4"/>
  <c r="AE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K22" i="5"/>
  <c r="AW22" i="1" s="1"/>
  <c r="E22" i="5"/>
  <c r="AQ22" i="1" s="1"/>
  <c r="E26" i="6"/>
  <c r="BC26" i="1" s="1"/>
  <c r="G26" i="6"/>
  <c r="BE26" i="1" s="1"/>
  <c r="J26" i="4"/>
  <c r="AJ26" i="1"/>
  <c r="L26" i="4"/>
  <c r="AL26" i="1" s="1"/>
  <c r="G26" i="4"/>
  <c r="AG26" i="1" s="1"/>
  <c r="V26" i="2"/>
  <c r="V26" i="1" s="1"/>
  <c r="R26" i="2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O26" i="2"/>
  <c r="O26" i="1" s="1"/>
  <c r="K26" i="2"/>
  <c r="K26" i="1"/>
  <c r="D26" i="5"/>
  <c r="AP26" i="1" s="1"/>
  <c r="L26" i="5"/>
  <c r="AX26" i="1" s="1"/>
  <c r="H26" i="5"/>
  <c r="AT26" i="1"/>
  <c r="H26" i="6"/>
  <c r="BF26" i="1" s="1"/>
  <c r="F26" i="6"/>
  <c r="BD26" i="1" s="1"/>
  <c r="I26" i="4"/>
  <c r="AI26" i="1" s="1"/>
  <c r="D26" i="4"/>
  <c r="AD26" i="1"/>
  <c r="E26" i="3"/>
  <c r="Y26" i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/>
  <c r="S38" i="2"/>
  <c r="S38" i="1" s="1"/>
  <c r="O38" i="5"/>
  <c r="BA38" i="1" s="1"/>
  <c r="R38" i="2"/>
  <c r="R38" i="1" s="1"/>
  <c r="N38" i="5"/>
  <c r="AZ38" i="1" s="1"/>
  <c r="Q38" i="2"/>
  <c r="Q38" i="1"/>
  <c r="M38" i="5"/>
  <c r="AY38" i="1" s="1"/>
  <c r="P38" i="2"/>
  <c r="P38" i="1" s="1"/>
  <c r="L38" i="5"/>
  <c r="AX38" i="1" s="1"/>
  <c r="O38" i="2"/>
  <c r="O38" i="1" s="1"/>
  <c r="K38" i="5"/>
  <c r="AW38" i="1"/>
  <c r="N38" i="2"/>
  <c r="N38" i="1" s="1"/>
  <c r="J38" i="5"/>
  <c r="AV38" i="1" s="1"/>
  <c r="M38" i="2"/>
  <c r="M38" i="1" s="1"/>
  <c r="I38" i="5"/>
  <c r="AU38" i="1"/>
  <c r="L38" i="2"/>
  <c r="L38" i="1" s="1"/>
  <c r="H38" i="5"/>
  <c r="AT38" i="1"/>
  <c r="E42" i="6"/>
  <c r="BC42" i="1" s="1"/>
  <c r="L42" i="4"/>
  <c r="AL42" i="1"/>
  <c r="N42" i="4"/>
  <c r="AN42" i="1" s="1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H42" i="4"/>
  <c r="AH42" i="1" s="1"/>
  <c r="I42" i="3"/>
  <c r="AC42" i="1" s="1"/>
  <c r="F42" i="3"/>
  <c r="Z42" i="1" s="1"/>
  <c r="U42" i="2"/>
  <c r="Q42" i="2"/>
  <c r="Q42" i="1" s="1"/>
  <c r="M42" i="2"/>
  <c r="M42" i="1" s="1"/>
  <c r="I42" i="2"/>
  <c r="I42" i="1" s="1"/>
  <c r="E42" i="2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/>
  <c r="T42" i="2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H42" i="3"/>
  <c r="AB42" i="1" s="1"/>
  <c r="W42" i="2"/>
  <c r="W42" i="1" s="1"/>
  <c r="S42" i="2"/>
  <c r="S42" i="1" s="1"/>
  <c r="O42" i="2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/>
  <c r="E42" i="5"/>
  <c r="AQ42" i="1" s="1"/>
  <c r="L42" i="5"/>
  <c r="AX42" i="1" s="1"/>
  <c r="H42" i="5"/>
  <c r="AT42" i="1" s="1"/>
  <c r="D42" i="5"/>
  <c r="AP42" i="1"/>
  <c r="K42" i="5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H49" i="3"/>
  <c r="F49" i="3"/>
  <c r="D49" i="3"/>
  <c r="V46" i="2"/>
  <c r="V46" i="1"/>
  <c r="R46" i="2"/>
  <c r="R46" i="1" s="1"/>
  <c r="N46" i="2"/>
  <c r="N46" i="1" s="1"/>
  <c r="G46" i="6"/>
  <c r="BE46" i="1" s="1"/>
  <c r="O46" i="4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N46" i="4"/>
  <c r="AN46" i="1" s="1"/>
  <c r="J46" i="4"/>
  <c r="AJ46" i="1" s="1"/>
  <c r="F46" i="4"/>
  <c r="AF46" i="1" s="1"/>
  <c r="H46" i="3"/>
  <c r="AB46" i="1" s="1"/>
  <c r="D46" i="3"/>
  <c r="X46" i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J46" i="5"/>
  <c r="AV46" i="1" s="1"/>
  <c r="F46" i="5"/>
  <c r="AR46" i="1" s="1"/>
  <c r="I46" i="2"/>
  <c r="I46" i="1"/>
  <c r="E46" i="2"/>
  <c r="E46" i="1" s="1"/>
  <c r="M46" i="5"/>
  <c r="AY46" i="1" s="1"/>
  <c r="I46" i="5"/>
  <c r="AU46" i="1" s="1"/>
  <c r="E46" i="5"/>
  <c r="AQ46" i="1" s="1"/>
  <c r="N7" i="5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/>
  <c r="H2" i="6"/>
  <c r="BF2" i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/>
  <c r="F2" i="3"/>
  <c r="Z2" i="1" s="1"/>
  <c r="G2" i="6"/>
  <c r="BE2" i="1" s="1"/>
  <c r="I2" i="3"/>
  <c r="AC2" i="1" s="1"/>
  <c r="M2" i="2"/>
  <c r="M2" i="1" s="1"/>
  <c r="F2" i="4"/>
  <c r="AF2" i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/>
  <c r="E2" i="3"/>
  <c r="Y2" i="1" s="1"/>
  <c r="F2" i="6"/>
  <c r="BD2" i="1" s="1"/>
  <c r="H2" i="3"/>
  <c r="AB2" i="1" s="1"/>
  <c r="L2" i="2"/>
  <c r="L2" i="1" s="1"/>
  <c r="H2" i="5"/>
  <c r="AT2" i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/>
  <c r="D6" i="4"/>
  <c r="AD6" i="1" s="1"/>
  <c r="F6" i="3"/>
  <c r="Z6" i="1" s="1"/>
  <c r="V6" i="2"/>
  <c r="V6" i="1" s="1"/>
  <c r="R6" i="2"/>
  <c r="R6" i="1" s="1"/>
  <c r="N6" i="2"/>
  <c r="N6" i="1" s="1"/>
  <c r="G6" i="6"/>
  <c r="BE6" i="1"/>
  <c r="O6" i="4"/>
  <c r="AO6" i="1" s="1"/>
  <c r="K6" i="4"/>
  <c r="AK6" i="1" s="1"/>
  <c r="G6" i="4"/>
  <c r="AG6" i="1" s="1"/>
  <c r="I6" i="3"/>
  <c r="E6" i="3"/>
  <c r="Y6" i="1" s="1"/>
  <c r="U6" i="2"/>
  <c r="U6" i="1" s="1"/>
  <c r="Q6" i="2"/>
  <c r="Q6" i="1" s="1"/>
  <c r="M6" i="2"/>
  <c r="M6" i="1" s="1"/>
  <c r="F6" i="6"/>
  <c r="BD6" i="1" s="1"/>
  <c r="N6" i="4"/>
  <c r="AN6" i="1"/>
  <c r="J6" i="4"/>
  <c r="AJ6" i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O13" i="2"/>
  <c r="O13" i="1" s="1"/>
  <c r="K13" i="2"/>
  <c r="K13" i="1"/>
  <c r="G13" i="2"/>
  <c r="G13" i="1" s="1"/>
  <c r="D13" i="2"/>
  <c r="D13" i="1" s="1"/>
  <c r="O13" i="5"/>
  <c r="BA13" i="1" s="1"/>
  <c r="K13" i="5"/>
  <c r="AW13" i="1" s="1"/>
  <c r="D13" i="5"/>
  <c r="AP13" i="1" s="1"/>
  <c r="F13" i="6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I13" i="4"/>
  <c r="AI13" i="1" s="1"/>
  <c r="D13" i="4"/>
  <c r="AD13" i="1"/>
  <c r="I13" i="3"/>
  <c r="AC13" i="1" s="1"/>
  <c r="V13" i="2"/>
  <c r="V13" i="1" s="1"/>
  <c r="R13" i="2"/>
  <c r="R13" i="1" s="1"/>
  <c r="M13" i="2"/>
  <c r="M13" i="1" s="1"/>
  <c r="I13" i="2"/>
  <c r="I13" i="1" s="1"/>
  <c r="E13" i="2"/>
  <c r="G13" i="5"/>
  <c r="AS13" i="1" s="1"/>
  <c r="M13" i="5"/>
  <c r="AY13" i="1" s="1"/>
  <c r="I13" i="5"/>
  <c r="AU13" i="1" s="1"/>
  <c r="I13" i="6"/>
  <c r="BG13" i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H13" i="5"/>
  <c r="AT13" i="1" s="1"/>
  <c r="E17" i="6"/>
  <c r="BC17" i="1" s="1"/>
  <c r="G17" i="6"/>
  <c r="BE17" i="1" s="1"/>
  <c r="J17" i="4"/>
  <c r="AJ17" i="1"/>
  <c r="L17" i="4"/>
  <c r="AL17" i="1" s="1"/>
  <c r="W17" i="2"/>
  <c r="W17" i="1" s="1"/>
  <c r="T17" i="2"/>
  <c r="T17" i="1" s="1"/>
  <c r="G17" i="3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M17" i="4"/>
  <c r="AM17" i="1" s="1"/>
  <c r="O17" i="4"/>
  <c r="AO17" i="1" s="1"/>
  <c r="F17" i="4"/>
  <c r="AF17" i="1" s="1"/>
  <c r="H17" i="4"/>
  <c r="AH17" i="1" s="1"/>
  <c r="E17" i="3"/>
  <c r="Y17" i="1"/>
  <c r="S17" i="2"/>
  <c r="S17" i="1" s="1"/>
  <c r="D17" i="3"/>
  <c r="X17" i="1" s="1"/>
  <c r="G17" i="2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/>
  <c r="G25" i="6"/>
  <c r="BE25" i="1" s="1"/>
  <c r="I25" i="3"/>
  <c r="AC25" i="1" s="1"/>
  <c r="E25" i="4"/>
  <c r="AE25" i="1"/>
  <c r="F25" i="3"/>
  <c r="Z25" i="1"/>
  <c r="W25" i="2"/>
  <c r="W25" i="1" s="1"/>
  <c r="S25" i="2"/>
  <c r="S25" i="1" s="1"/>
  <c r="P25" i="2"/>
  <c r="P25" i="1"/>
  <c r="L25" i="2"/>
  <c r="L25" i="1"/>
  <c r="H25" i="2"/>
  <c r="H25" i="1" s="1"/>
  <c r="D25" i="2"/>
  <c r="D25" i="1" s="1"/>
  <c r="L25" i="5"/>
  <c r="AX25" i="1"/>
  <c r="H25" i="5"/>
  <c r="AT25" i="1"/>
  <c r="D25" i="5"/>
  <c r="F25" i="6"/>
  <c r="BD25" i="1" s="1"/>
  <c r="M25" i="4"/>
  <c r="AM25" i="1" s="1"/>
  <c r="O25" i="4"/>
  <c r="AO25" i="1" s="1"/>
  <c r="J25" i="4"/>
  <c r="AJ25" i="1"/>
  <c r="L25" i="4"/>
  <c r="AL25" i="1" s="1"/>
  <c r="H25" i="3"/>
  <c r="AB25" i="1" s="1"/>
  <c r="V25" i="2"/>
  <c r="V25" i="1" s="1"/>
  <c r="R25" i="2"/>
  <c r="R25" i="1"/>
  <c r="O25" i="2"/>
  <c r="O25" i="1" s="1"/>
  <c r="K25" i="2"/>
  <c r="K25" i="1" s="1"/>
  <c r="G25" i="2"/>
  <c r="G25" i="1" s="1"/>
  <c r="O25" i="5"/>
  <c r="BA25" i="1"/>
  <c r="K25" i="5"/>
  <c r="AW25" i="1" s="1"/>
  <c r="G25" i="5"/>
  <c r="AS25" i="1" s="1"/>
  <c r="N25" i="4"/>
  <c r="AN25" i="1" s="1"/>
  <c r="H25" i="6"/>
  <c r="K25" i="4"/>
  <c r="AK25" i="1"/>
  <c r="F25" i="4"/>
  <c r="AF25" i="1"/>
  <c r="H25" i="4"/>
  <c r="AH25" i="1" s="1"/>
  <c r="G25" i="3"/>
  <c r="AA25" i="1" s="1"/>
  <c r="U25" i="2"/>
  <c r="U25" i="1"/>
  <c r="Q25" i="2"/>
  <c r="Q25" i="1"/>
  <c r="N25" i="2"/>
  <c r="N25" i="1" s="1"/>
  <c r="J25" i="2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I25" i="5"/>
  <c r="AU25" i="1" s="1"/>
  <c r="E25" i="5"/>
  <c r="AQ25" i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/>
  <c r="N29" i="4"/>
  <c r="AN29" i="1" s="1"/>
  <c r="H29" i="6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N29" i="5"/>
  <c r="AZ29" i="1"/>
  <c r="F29" i="5"/>
  <c r="AR29" i="1" s="1"/>
  <c r="E33" i="6"/>
  <c r="BC33" i="1" s="1"/>
  <c r="L33" i="4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F33" i="6"/>
  <c r="BD33" i="1" s="1"/>
  <c r="M33" i="4"/>
  <c r="AM33" i="1" s="1"/>
  <c r="G33" i="6"/>
  <c r="BE33" i="1" s="1"/>
  <c r="I33" i="3"/>
  <c r="E33" i="4"/>
  <c r="AE33" i="1" s="1"/>
  <c r="E33" i="3"/>
  <c r="Y33" i="1" s="1"/>
  <c r="G33" i="3"/>
  <c r="AA33" i="1" s="1"/>
  <c r="S33" i="2"/>
  <c r="O33" i="2"/>
  <c r="O33" i="1" s="1"/>
  <c r="K33" i="2"/>
  <c r="K33" i="1" s="1"/>
  <c r="G33" i="2"/>
  <c r="G33" i="1" s="1"/>
  <c r="O33" i="5"/>
  <c r="BA33" i="1" s="1"/>
  <c r="K33" i="5"/>
  <c r="AW33" i="1"/>
  <c r="G33" i="5"/>
  <c r="AS33" i="1" s="1"/>
  <c r="N33" i="4"/>
  <c r="AN33" i="1" s="1"/>
  <c r="H33" i="6"/>
  <c r="O33" i="4"/>
  <c r="AO33" i="1" s="1"/>
  <c r="J33" i="4"/>
  <c r="AJ33" i="1" s="1"/>
  <c r="H33" i="4"/>
  <c r="AH33" i="1" s="1"/>
  <c r="W33" i="2"/>
  <c r="D33" i="3"/>
  <c r="X33" i="1" s="1"/>
  <c r="R33" i="2"/>
  <c r="R33" i="1"/>
  <c r="N33" i="2"/>
  <c r="N33" i="1" s="1"/>
  <c r="J33" i="2"/>
  <c r="F33" i="2"/>
  <c r="F33" i="1" s="1"/>
  <c r="N33" i="5"/>
  <c r="AZ33" i="1" s="1"/>
  <c r="J33" i="5"/>
  <c r="AV33" i="1"/>
  <c r="F33" i="5"/>
  <c r="AR33" i="1" s="1"/>
  <c r="I33" i="6"/>
  <c r="BG33" i="1" s="1"/>
  <c r="D33" i="6"/>
  <c r="BB33" i="1" s="1"/>
  <c r="K33" i="4"/>
  <c r="AK33" i="1"/>
  <c r="F33" i="4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W41" i="2"/>
  <c r="W41" i="1" s="1"/>
  <c r="S41" i="2"/>
  <c r="S41" i="1" s="1"/>
  <c r="O41" i="2"/>
  <c r="O41" i="1"/>
  <c r="K41" i="2"/>
  <c r="K41" i="1" s="1"/>
  <c r="H41" i="2"/>
  <c r="H41" i="1" s="1"/>
  <c r="D41" i="2"/>
  <c r="D41" i="1" s="1"/>
  <c r="L41" i="5"/>
  <c r="AX41" i="1"/>
  <c r="H41" i="5"/>
  <c r="AT41" i="1" s="1"/>
  <c r="D41" i="5"/>
  <c r="AP41" i="1" s="1"/>
  <c r="F41" i="6"/>
  <c r="BD41" i="1" s="1"/>
  <c r="M41" i="4"/>
  <c r="AM41" i="1"/>
  <c r="G41" i="6"/>
  <c r="BE41" i="1" s="1"/>
  <c r="I41" i="3"/>
  <c r="AC41" i="1" s="1"/>
  <c r="E41" i="4"/>
  <c r="AE41" i="1" s="1"/>
  <c r="H41" i="3"/>
  <c r="AB41" i="1"/>
  <c r="V41" i="2"/>
  <c r="V41" i="1" s="1"/>
  <c r="R41" i="2"/>
  <c r="R41" i="1" s="1"/>
  <c r="N41" i="2"/>
  <c r="N41" i="1" s="1"/>
  <c r="J41" i="2"/>
  <c r="J41" i="1"/>
  <c r="G41" i="2"/>
  <c r="G41" i="1" s="1"/>
  <c r="O41" i="5"/>
  <c r="BA41" i="1" s="1"/>
  <c r="K41" i="5"/>
  <c r="AW41" i="1" s="1"/>
  <c r="G41" i="5"/>
  <c r="AS41" i="1"/>
  <c r="N41" i="4"/>
  <c r="AN41" i="1" s="1"/>
  <c r="H41" i="6"/>
  <c r="BF41" i="1" s="1"/>
  <c r="O41" i="4"/>
  <c r="AO41" i="1" s="1"/>
  <c r="J41" i="4"/>
  <c r="AJ41" i="1"/>
  <c r="H41" i="4"/>
  <c r="AH41" i="1" s="1"/>
  <c r="G41" i="3"/>
  <c r="AA41" i="1" s="1"/>
  <c r="U41" i="2"/>
  <c r="U41" i="1" s="1"/>
  <c r="E41" i="3"/>
  <c r="Y41" i="1"/>
  <c r="M41" i="2"/>
  <c r="M41" i="1" s="1"/>
  <c r="P41" i="2"/>
  <c r="P41" i="1" s="1"/>
  <c r="F41" i="2"/>
  <c r="F41" i="1" s="1"/>
  <c r="N41" i="5"/>
  <c r="AZ41" i="1"/>
  <c r="J41" i="5"/>
  <c r="AV41" i="1" s="1"/>
  <c r="F41" i="5"/>
  <c r="AR41" i="1" s="1"/>
  <c r="I41" i="6"/>
  <c r="BG41" i="1" s="1"/>
  <c r="D41" i="6"/>
  <c r="BB41" i="1"/>
  <c r="K41" i="4"/>
  <c r="AK41" i="1" s="1"/>
  <c r="F41" i="4"/>
  <c r="AF41" i="1" s="1"/>
  <c r="D41" i="4"/>
  <c r="AD41" i="1" s="1"/>
  <c r="D41" i="3"/>
  <c r="X41" i="1"/>
  <c r="T41" i="2"/>
  <c r="T41" i="1" s="1"/>
  <c r="Q41" i="2"/>
  <c r="Q41" i="1" s="1"/>
  <c r="L41" i="2"/>
  <c r="L41" i="1" s="1"/>
  <c r="I41" i="2"/>
  <c r="I41" i="1"/>
  <c r="E41" i="2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E45" i="6"/>
  <c r="BC45" i="1" s="1"/>
  <c r="M45" i="4"/>
  <c r="AM45" i="1" s="1"/>
  <c r="I45" i="4"/>
  <c r="AI45" i="1" s="1"/>
  <c r="E45" i="4"/>
  <c r="AE45" i="1" s="1"/>
  <c r="G45" i="3"/>
  <c r="AA45" i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K11" i="5"/>
  <c r="AW11" i="1" s="1"/>
  <c r="I11" i="2"/>
  <c r="I11" i="1" s="1"/>
  <c r="Q11" i="2"/>
  <c r="Q11" i="1" s="1"/>
  <c r="W11" i="2"/>
  <c r="W11" i="1" s="1"/>
  <c r="AJ11" i="1"/>
  <c r="V26" i="3"/>
  <c r="AK17" i="1"/>
  <c r="K17" i="1"/>
  <c r="AH15" i="1"/>
  <c r="H27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AK18" i="1"/>
  <c r="AW18" i="1"/>
  <c r="K18" i="3"/>
  <c r="V8" i="6"/>
  <c r="AK14" i="1"/>
  <c r="U14" i="1"/>
  <c r="AM14" i="1"/>
  <c r="AW14" i="1"/>
  <c r="W9" i="6"/>
  <c r="T6" i="6"/>
  <c r="W7" i="6"/>
  <c r="N20" i="3"/>
  <c r="S24" i="3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C6" i="1"/>
  <c r="AI10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BD13" i="1"/>
  <c r="T13" i="5"/>
  <c r="P13" i="5"/>
  <c r="AX13" i="1"/>
  <c r="U13" i="4"/>
  <c r="Q13" i="4"/>
  <c r="V13" i="4"/>
  <c r="P13" i="4"/>
  <c r="AK13" i="1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T13" i="1"/>
  <c r="S13" i="3"/>
  <c r="N13" i="3"/>
  <c r="E13" i="1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AI14" i="1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BD17" i="1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G17" i="1"/>
  <c r="W17" i="3"/>
  <c r="R17" i="3"/>
  <c r="M17" i="3"/>
  <c r="AA17" i="1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AS18" i="1"/>
  <c r="Q18" i="6"/>
  <c r="T18" i="5"/>
  <c r="P18" i="5"/>
  <c r="U18" i="4"/>
  <c r="Q18" i="4"/>
  <c r="W18" i="4"/>
  <c r="R18" i="4"/>
  <c r="U18" i="6"/>
  <c r="S18" i="4"/>
  <c r="Q18" i="5"/>
  <c r="T18" i="4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AY23" i="1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Q24" i="6"/>
  <c r="V24" i="5"/>
  <c r="R24" i="5"/>
  <c r="U24" i="6"/>
  <c r="W24" i="5"/>
  <c r="S24" i="5"/>
  <c r="BG24" i="1"/>
  <c r="T24" i="5"/>
  <c r="P24" i="5"/>
  <c r="AX24" i="1"/>
  <c r="U24" i="4"/>
  <c r="Q24" i="4"/>
  <c r="AM24" i="1"/>
  <c r="M24" i="6"/>
  <c r="Q24" i="5"/>
  <c r="T24" i="4"/>
  <c r="U24" i="5"/>
  <c r="V24" i="4"/>
  <c r="P24" i="4"/>
  <c r="AF24" i="1"/>
  <c r="W24" i="4"/>
  <c r="R24" i="4"/>
  <c r="T24" i="3"/>
  <c r="P24" i="3"/>
  <c r="L24" i="3"/>
  <c r="AB24" i="1"/>
  <c r="U24" i="3"/>
  <c r="O24" i="3"/>
  <c r="J24" i="3"/>
  <c r="P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BF25" i="1"/>
  <c r="M25" i="6"/>
  <c r="V25" i="5"/>
  <c r="R25" i="5"/>
  <c r="Q25" i="6"/>
  <c r="W25" i="5"/>
  <c r="S25" i="5"/>
  <c r="U25" i="6"/>
  <c r="T25" i="5"/>
  <c r="P25" i="5"/>
  <c r="AP25" i="1"/>
  <c r="U25" i="4"/>
  <c r="Q25" i="4"/>
  <c r="AY25" i="1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J25" i="1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AM26" i="1"/>
  <c r="W26" i="4"/>
  <c r="R26" i="4"/>
  <c r="S26" i="4"/>
  <c r="Q26" i="5"/>
  <c r="T26" i="4"/>
  <c r="T26" i="3"/>
  <c r="P26" i="3"/>
  <c r="L26" i="3"/>
  <c r="E26" i="1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BG27" i="1"/>
  <c r="W27" i="5"/>
  <c r="S27" i="5"/>
  <c r="BA27" i="1"/>
  <c r="M27" i="6"/>
  <c r="T27" i="5"/>
  <c r="P27" i="5"/>
  <c r="U27" i="4"/>
  <c r="Q27" i="4"/>
  <c r="Q27" i="6"/>
  <c r="U27" i="5"/>
  <c r="AQ27" i="1"/>
  <c r="S27" i="4"/>
  <c r="AH27" i="1"/>
  <c r="T27" i="4"/>
  <c r="V27" i="4"/>
  <c r="P27" i="4"/>
  <c r="T27" i="3"/>
  <c r="P27" i="3"/>
  <c r="L27" i="3"/>
  <c r="U27" i="1"/>
  <c r="Q27" i="1"/>
  <c r="Q27" i="5"/>
  <c r="R27" i="4"/>
  <c r="S27" i="3"/>
  <c r="N27" i="3"/>
  <c r="J27" i="1"/>
  <c r="W27" i="4"/>
  <c r="U27" i="3"/>
  <c r="O27" i="3"/>
  <c r="J27" i="3"/>
  <c r="V27" i="3"/>
  <c r="Q27" i="3"/>
  <c r="K27" i="3"/>
  <c r="Z27" i="1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AV28" i="1"/>
  <c r="U28" i="6"/>
  <c r="W28" i="5"/>
  <c r="S28" i="5"/>
  <c r="BG28" i="1"/>
  <c r="T28" i="5"/>
  <c r="P28" i="5"/>
  <c r="AX28" i="1"/>
  <c r="AP28" i="1"/>
  <c r="U28" i="4"/>
  <c r="Q28" i="4"/>
  <c r="AM28" i="1"/>
  <c r="AI28" i="1"/>
  <c r="Q28" i="5"/>
  <c r="T28" i="4"/>
  <c r="V28" i="3"/>
  <c r="R28" i="3"/>
  <c r="N28" i="3"/>
  <c r="J28" i="3"/>
  <c r="M28" i="6"/>
  <c r="U28" i="5"/>
  <c r="V28" i="4"/>
  <c r="P28" i="4"/>
  <c r="AF28" i="1"/>
  <c r="W28" i="3"/>
  <c r="S28" i="3"/>
  <c r="O28" i="3"/>
  <c r="K28" i="3"/>
  <c r="W28" i="4"/>
  <c r="R28" i="4"/>
  <c r="AG28" i="1"/>
  <c r="T28" i="3"/>
  <c r="P28" i="3"/>
  <c r="L28" i="3"/>
  <c r="I28" i="1"/>
  <c r="S28" i="4"/>
  <c r="U28" i="3"/>
  <c r="Y28" i="1"/>
  <c r="V28" i="1"/>
  <c r="P28" i="1"/>
  <c r="K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Q33" i="3"/>
  <c r="W33" i="1"/>
  <c r="U33" i="3"/>
  <c r="S33" i="1"/>
  <c r="AC33" i="1"/>
  <c r="J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AF34" i="1"/>
  <c r="M34" i="3"/>
  <c r="Q34" i="3"/>
  <c r="J34" i="1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BG35" i="1"/>
  <c r="S35" i="5"/>
  <c r="M35" i="6"/>
  <c r="T35" i="5"/>
  <c r="U35" i="4"/>
  <c r="Q35" i="4"/>
  <c r="P35" i="5"/>
  <c r="S35" i="4"/>
  <c r="AH35" i="1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Q35" i="1"/>
  <c r="M35" i="1"/>
  <c r="M35" i="3"/>
  <c r="R35" i="4"/>
  <c r="Q35" i="3"/>
  <c r="W35" i="1"/>
  <c r="V36" i="6"/>
  <c r="R36" i="6"/>
  <c r="N36" i="6"/>
  <c r="J36" i="6"/>
  <c r="W36" i="6"/>
  <c r="S36" i="6"/>
  <c r="O36" i="6"/>
  <c r="K36" i="6"/>
  <c r="T36" i="6"/>
  <c r="P36" i="6"/>
  <c r="L36" i="6"/>
  <c r="BF36" i="1"/>
  <c r="U36" i="5"/>
  <c r="Q36" i="5"/>
  <c r="Q36" i="6"/>
  <c r="S36" i="5"/>
  <c r="U36" i="6"/>
  <c r="T36" i="5"/>
  <c r="V36" i="5"/>
  <c r="P36" i="5"/>
  <c r="AR36" i="1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AS36" i="1"/>
  <c r="W36" i="4"/>
  <c r="R36" i="4"/>
  <c r="T36" i="3"/>
  <c r="P36" i="3"/>
  <c r="L36" i="3"/>
  <c r="I36" i="1"/>
  <c r="M36" i="6"/>
  <c r="U36" i="3"/>
  <c r="V36" i="1"/>
  <c r="R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O40" i="1"/>
  <c r="AD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Z41" i="1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U42" i="3"/>
  <c r="V42" i="1"/>
  <c r="T43" i="6"/>
  <c r="P43" i="6"/>
  <c r="L43" i="6"/>
  <c r="BE43" i="1"/>
  <c r="U43" i="6"/>
  <c r="Q43" i="6"/>
  <c r="M43" i="6"/>
  <c r="V43" i="6"/>
  <c r="R43" i="6"/>
  <c r="N43" i="6"/>
  <c r="J43" i="6"/>
  <c r="U43" i="5"/>
  <c r="Q43" i="5"/>
  <c r="K43" i="6"/>
  <c r="W43" i="5"/>
  <c r="R43" i="5"/>
  <c r="AX43" i="1"/>
  <c r="W43" i="4"/>
  <c r="S43" i="4"/>
  <c r="O43" i="6"/>
  <c r="S43" i="5"/>
  <c r="T43" i="4"/>
  <c r="P43" i="4"/>
  <c r="S43" i="6"/>
  <c r="T43" i="5"/>
  <c r="BA43" i="1"/>
  <c r="U43" i="4"/>
  <c r="Q43" i="4"/>
  <c r="AI43" i="1"/>
  <c r="W43" i="6"/>
  <c r="V43" i="3"/>
  <c r="R43" i="3"/>
  <c r="N43" i="3"/>
  <c r="J43" i="3"/>
  <c r="Z43" i="1"/>
  <c r="R43" i="4"/>
  <c r="W43" i="3"/>
  <c r="S43" i="3"/>
  <c r="O43" i="3"/>
  <c r="K43" i="3"/>
  <c r="P43" i="5"/>
  <c r="V43" i="4"/>
  <c r="AF43" i="1"/>
  <c r="T43" i="3"/>
  <c r="P43" i="3"/>
  <c r="L43" i="3"/>
  <c r="I43" i="1"/>
  <c r="AC43" i="1"/>
  <c r="V43" i="5"/>
  <c r="M43" i="3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W44" i="6"/>
  <c r="AX44" i="1"/>
  <c r="AN44" i="1"/>
  <c r="W44" i="3"/>
  <c r="S44" i="3"/>
  <c r="O44" i="3"/>
  <c r="K44" i="3"/>
  <c r="R44" i="5"/>
  <c r="R44" i="4"/>
  <c r="T44" i="3"/>
  <c r="P44" i="3"/>
  <c r="L44" i="3"/>
  <c r="X44" i="1"/>
  <c r="U44" i="1"/>
  <c r="M44" i="1"/>
  <c r="I44" i="1"/>
  <c r="U44" i="3"/>
  <c r="V44" i="1"/>
  <c r="F44" i="1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U26" i="5"/>
  <c r="S41" i="5"/>
  <c r="R26" i="1"/>
  <c r="S27" i="1"/>
  <c r="W46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N13" i="1"/>
  <c r="O28" i="1"/>
  <c r="J40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AK10" i="1"/>
  <c r="P14" i="4"/>
  <c r="V18" i="4"/>
  <c r="R31" i="4"/>
  <c r="W35" i="4"/>
  <c r="Q12" i="6"/>
  <c r="BG45" i="1"/>
  <c r="BD46" i="1"/>
  <c r="U10" i="6"/>
  <c r="T10" i="6"/>
  <c r="M10" i="6"/>
  <c r="Q10" i="6"/>
  <c r="R5" i="6"/>
  <c r="BB44" i="1"/>
  <c r="P7" i="4"/>
  <c r="BF7" i="1"/>
  <c r="T4" i="6"/>
  <c r="M4" i="6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D3" i="1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AJ3" i="1"/>
  <c r="AN3" i="1"/>
  <c r="R3" i="4"/>
  <c r="V3" i="4"/>
  <c r="Q3" i="5"/>
  <c r="U3" i="5"/>
  <c r="M3" i="6"/>
  <c r="Q3" i="6"/>
  <c r="U3" i="6"/>
  <c r="M3" i="3"/>
  <c r="Q3" i="3"/>
  <c r="U3" i="3"/>
  <c r="AG3" i="1"/>
  <c r="S3" i="4"/>
  <c r="W3" i="4"/>
  <c r="AR3" i="1"/>
  <c r="R3" i="5"/>
  <c r="V3" i="5"/>
  <c r="J3" i="6"/>
  <c r="N3" i="6"/>
  <c r="R3" i="6"/>
  <c r="V3" i="6"/>
  <c r="G3" i="1"/>
  <c r="J3" i="3"/>
  <c r="N3" i="3"/>
  <c r="R3" i="3"/>
  <c r="V3" i="3"/>
  <c r="AD3" i="1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L7" i="1"/>
  <c r="T7" i="4"/>
  <c r="P7" i="5"/>
  <c r="L7" i="6"/>
  <c r="L7" i="3"/>
  <c r="T7" i="5"/>
  <c r="P7" i="6"/>
  <c r="P7" i="3"/>
  <c r="T7" i="6"/>
  <c r="I7" i="1"/>
  <c r="U7" i="1"/>
  <c r="M7" i="3"/>
  <c r="Q7" i="3"/>
  <c r="U7" i="3"/>
  <c r="Q7" i="4"/>
  <c r="U7" i="4"/>
  <c r="AY7" i="1"/>
  <c r="Q7" i="5"/>
  <c r="U7" i="5"/>
  <c r="M7" i="6"/>
  <c r="Q7" i="6"/>
  <c r="U7" i="6"/>
  <c r="Z7" i="1"/>
  <c r="J7" i="3"/>
  <c r="N7" i="3"/>
  <c r="R7" i="3"/>
  <c r="V7" i="3"/>
  <c r="R7" i="4"/>
  <c r="V7" i="4"/>
  <c r="AZ7" i="1"/>
  <c r="R7" i="5"/>
  <c r="V7" i="5"/>
  <c r="J7" i="6"/>
  <c r="N7" i="6"/>
  <c r="R7" i="6"/>
  <c r="V7" i="6"/>
  <c r="O7" i="1"/>
  <c r="K7" i="3"/>
  <c r="O7" i="3"/>
  <c r="S7" i="3"/>
  <c r="W7" i="3"/>
  <c r="S7" i="4"/>
  <c r="W7" i="4"/>
  <c r="S7" i="5"/>
  <c r="W7" i="5"/>
  <c r="K7" i="6"/>
  <c r="O7" i="6"/>
  <c r="S7" i="6"/>
  <c r="E6" i="1"/>
  <c r="E3" i="1"/>
  <c r="E4" i="1"/>
  <c r="E2" i="1"/>
  <c r="E7" i="1"/>
  <c r="T31" i="2" l="1"/>
  <c r="T31" i="1" s="1"/>
  <c r="G31" i="4"/>
  <c r="AG31" i="1" s="1"/>
  <c r="F31" i="5"/>
  <c r="AR31" i="1" s="1"/>
  <c r="G31" i="2"/>
  <c r="G31" i="1" s="1"/>
  <c r="L31" i="2"/>
  <c r="L31" i="1" s="1"/>
  <c r="D31" i="4"/>
  <c r="AD31" i="1" s="1"/>
  <c r="F31" i="2"/>
  <c r="F31" i="1" s="1"/>
  <c r="K31" i="2"/>
  <c r="K31" i="1" s="1"/>
  <c r="V31" i="2"/>
  <c r="V31" i="1" s="1"/>
  <c r="M31" i="4"/>
  <c r="AM31" i="1" s="1"/>
  <c r="J31" i="2"/>
  <c r="J31" i="1" s="1"/>
  <c r="G31" i="3"/>
  <c r="AA31" i="1" s="1"/>
  <c r="S32" i="2"/>
  <c r="S32" i="1" s="1"/>
  <c r="D32" i="2"/>
  <c r="D32" i="1" s="1"/>
  <c r="Q32" i="2"/>
  <c r="Q32" i="1" s="1"/>
  <c r="K32" i="5"/>
  <c r="AW32" i="1" s="1"/>
  <c r="F32" i="4"/>
  <c r="AF32" i="1" s="1"/>
  <c r="N32" i="4"/>
  <c r="AN32" i="1" s="1"/>
  <c r="D32" i="6"/>
  <c r="BB32" i="1" s="1"/>
  <c r="J32" i="2"/>
  <c r="J32" i="1" s="1"/>
  <c r="I32" i="6"/>
  <c r="BG32" i="1" s="1"/>
  <c r="D32" i="3"/>
  <c r="X32" i="1" s="1"/>
  <c r="M32" i="2"/>
  <c r="M32" i="1" s="1"/>
  <c r="N32" i="5"/>
  <c r="AZ32" i="1" s="1"/>
  <c r="G32" i="5"/>
  <c r="AS32" i="1" s="1"/>
  <c r="K32" i="4"/>
  <c r="AK32" i="1" s="1"/>
  <c r="U32" i="2"/>
  <c r="U32" i="1" s="1"/>
  <c r="F32" i="5"/>
  <c r="AR32" i="1" s="1"/>
  <c r="H32" i="4"/>
  <c r="AH32" i="1" s="1"/>
  <c r="E32" i="4"/>
  <c r="AE32" i="1" s="1"/>
  <c r="H32" i="3"/>
  <c r="AB32" i="1" s="1"/>
  <c r="H32" i="2"/>
  <c r="H32" i="1" s="1"/>
  <c r="E32" i="2"/>
  <c r="E32" i="1" s="1"/>
  <c r="M32" i="4"/>
  <c r="AM32" i="1" s="1"/>
  <c r="G32" i="4"/>
  <c r="AG32" i="1" s="1"/>
  <c r="F32" i="3"/>
  <c r="Z32" i="1" s="1"/>
  <c r="L32" i="2"/>
  <c r="L32" i="1" s="1"/>
  <c r="J32" i="5"/>
  <c r="AV32" i="1" s="1"/>
  <c r="E32" i="6"/>
  <c r="BC32" i="1" s="1"/>
  <c r="T32" i="2"/>
  <c r="T32" i="1" s="1"/>
  <c r="V32" i="2"/>
  <c r="V32" i="1" s="1"/>
  <c r="J31" i="5"/>
  <c r="AV31" i="1" s="1"/>
  <c r="D31" i="3"/>
  <c r="X31" i="1" s="1"/>
  <c r="K31" i="5"/>
  <c r="AW31" i="1" s="1"/>
  <c r="G31" i="6"/>
  <c r="BE31" i="1" s="1"/>
  <c r="L31" i="4"/>
  <c r="AL31" i="1" s="1"/>
  <c r="S31" i="2"/>
  <c r="S31" i="1" s="1"/>
  <c r="D31" i="6"/>
  <c r="BB31" i="1" s="1"/>
  <c r="N31" i="5"/>
  <c r="AZ31" i="1" s="1"/>
  <c r="I31" i="3"/>
  <c r="AC31" i="1" s="1"/>
  <c r="O31" i="5"/>
  <c r="BA31" i="1" s="1"/>
  <c r="U31" i="2"/>
  <c r="U31" i="1" s="1"/>
  <c r="H31" i="5"/>
  <c r="AT31" i="1" s="1"/>
  <c r="P31" i="2"/>
  <c r="P31" i="1" s="1"/>
  <c r="I31" i="5"/>
  <c r="AU31" i="1" s="1"/>
  <c r="W31" i="2"/>
  <c r="W31" i="1" s="1"/>
  <c r="G31" i="5"/>
  <c r="AS31" i="1" s="1"/>
  <c r="H31" i="4"/>
  <c r="AH31" i="1" s="1"/>
  <c r="Q31" i="2"/>
  <c r="Q31" i="1" s="1"/>
  <c r="L31" i="5"/>
  <c r="AX31" i="1" s="1"/>
  <c r="R31" i="2"/>
  <c r="R31" i="1" s="1"/>
  <c r="M31" i="5"/>
  <c r="AY31" i="1" s="1"/>
  <c r="F31" i="3"/>
  <c r="Z31" i="1" s="1"/>
  <c r="H31" i="6"/>
  <c r="BF31" i="1" s="1"/>
  <c r="O31" i="2"/>
  <c r="O31" i="1" s="1"/>
  <c r="I31" i="6"/>
  <c r="BG31" i="1" s="1"/>
  <c r="H31" i="2"/>
  <c r="H31" i="1" s="1"/>
  <c r="I31" i="4"/>
  <c r="AI31" i="1" s="1"/>
  <c r="M31" i="2"/>
  <c r="M31" i="1" s="1"/>
  <c r="F31" i="6"/>
  <c r="BD31" i="1" s="1"/>
  <c r="N31" i="4"/>
  <c r="AN31" i="1" s="1"/>
  <c r="R22" i="2"/>
  <c r="R22" i="1" s="1"/>
  <c r="J23" i="2"/>
  <c r="J23" i="1" s="1"/>
  <c r="F23" i="6"/>
  <c r="BD23" i="1" s="1"/>
  <c r="O23" i="2"/>
  <c r="O23" i="1" s="1"/>
  <c r="F23" i="5"/>
  <c r="AR23" i="1" s="1"/>
  <c r="R23" i="2"/>
  <c r="R23" i="1" s="1"/>
  <c r="D23" i="5"/>
  <c r="AP23" i="1" s="1"/>
  <c r="I23" i="4"/>
  <c r="AI23" i="1" s="1"/>
  <c r="O22" i="5"/>
  <c r="BA22" i="1" s="1"/>
  <c r="K22" i="4"/>
  <c r="AK22" i="1" s="1"/>
  <c r="G22" i="5"/>
  <c r="AS22" i="1" s="1"/>
  <c r="T22" i="2"/>
  <c r="T22" i="1" s="1"/>
  <c r="F22" i="5"/>
  <c r="AR22" i="1" s="1"/>
  <c r="U22" i="2"/>
  <c r="U22" i="1" s="1"/>
  <c r="J22" i="5"/>
  <c r="AV22" i="1" s="1"/>
  <c r="N23" i="2"/>
  <c r="N23" i="1" s="1"/>
  <c r="H23" i="6"/>
  <c r="BF23" i="1" s="1"/>
  <c r="G23" i="3"/>
  <c r="AA23" i="1" s="1"/>
  <c r="I23" i="5"/>
  <c r="AU23" i="1" s="1"/>
  <c r="V23" i="2"/>
  <c r="V23" i="1" s="1"/>
  <c r="J23" i="5"/>
  <c r="AV23" i="1" s="1"/>
  <c r="E23" i="3"/>
  <c r="Y23" i="1" s="1"/>
  <c r="I23" i="3"/>
  <c r="AC23" i="1" s="1"/>
  <c r="D23" i="2"/>
  <c r="D23" i="1" s="1"/>
  <c r="L23" i="4"/>
  <c r="AL23" i="1" s="1"/>
  <c r="I23" i="6"/>
  <c r="BG23" i="1" s="1"/>
  <c r="F23" i="2"/>
  <c r="F23" i="1" s="1"/>
  <c r="W23" i="2"/>
  <c r="W23" i="1" s="1"/>
  <c r="H23" i="4"/>
  <c r="AH23" i="1" s="1"/>
  <c r="H23" i="2"/>
  <c r="H23" i="1" s="1"/>
  <c r="E23" i="6"/>
  <c r="BC23" i="1" s="1"/>
  <c r="L23" i="2"/>
  <c r="L23" i="1" s="1"/>
  <c r="Q23" i="2"/>
  <c r="Q23" i="1" s="1"/>
  <c r="J23" i="4"/>
  <c r="AJ23" i="1" s="1"/>
  <c r="G23" i="6"/>
  <c r="BE23" i="1" s="1"/>
  <c r="M23" i="2"/>
  <c r="M23" i="1" s="1"/>
  <c r="H16" i="2"/>
  <c r="H16" i="1" s="1"/>
  <c r="H16" i="3"/>
  <c r="AB16" i="1" s="1"/>
  <c r="J16" i="5"/>
  <c r="AV16" i="1" s="1"/>
  <c r="O16" i="4"/>
  <c r="AO16" i="1" s="1"/>
  <c r="O16" i="2"/>
  <c r="O16" i="1" s="1"/>
  <c r="K16" i="5"/>
  <c r="AW16" i="1" s="1"/>
  <c r="H16" i="5"/>
  <c r="AT16" i="1" s="1"/>
  <c r="P16" i="2"/>
  <c r="P16" i="1" s="1"/>
  <c r="I32" i="2"/>
  <c r="I32" i="1" s="1"/>
  <c r="E32" i="3"/>
  <c r="Y32" i="1" s="1"/>
  <c r="O32" i="4"/>
  <c r="AO32" i="1" s="1"/>
  <c r="K32" i="2"/>
  <c r="K32" i="1" s="1"/>
  <c r="L32" i="5"/>
  <c r="AX32" i="1" s="1"/>
  <c r="I32" i="3"/>
  <c r="AC32" i="1" s="1"/>
  <c r="G24" i="5"/>
  <c r="AS24" i="1" s="1"/>
  <c r="K24" i="4"/>
  <c r="AK24" i="1" s="1"/>
  <c r="L24" i="2"/>
  <c r="L24" i="1" s="1"/>
  <c r="E24" i="2"/>
  <c r="E24" i="1" s="1"/>
  <c r="F24" i="5"/>
  <c r="AR24" i="1" s="1"/>
  <c r="V24" i="2"/>
  <c r="V24" i="1" s="1"/>
  <c r="G16" i="6"/>
  <c r="BE16" i="1" s="1"/>
  <c r="H16" i="6"/>
  <c r="BF16" i="1" s="1"/>
  <c r="M16" i="4"/>
  <c r="AM16" i="1" s="1"/>
  <c r="Q16" i="2"/>
  <c r="Q16" i="1" s="1"/>
  <c r="N24" i="2"/>
  <c r="N24" i="1" s="1"/>
  <c r="N24" i="5"/>
  <c r="AZ24" i="1" s="1"/>
  <c r="G24" i="4"/>
  <c r="AG24" i="1" s="1"/>
  <c r="M16" i="2"/>
  <c r="M16" i="1" s="1"/>
  <c r="L16" i="5"/>
  <c r="AX16" i="1" s="1"/>
  <c r="G16" i="5"/>
  <c r="AS16" i="1" s="1"/>
  <c r="L16" i="2"/>
  <c r="L16" i="1" s="1"/>
  <c r="V9" i="2"/>
  <c r="V9" i="1" s="1"/>
  <c r="I9" i="4"/>
  <c r="AI9" i="1" s="1"/>
  <c r="F9" i="3"/>
  <c r="Z9" i="1" s="1"/>
  <c r="P3" i="5"/>
  <c r="T8" i="3"/>
  <c r="V34" i="4"/>
  <c r="M8" i="3"/>
  <c r="V2" i="6"/>
  <c r="M11" i="5"/>
  <c r="AY11" i="1" s="1"/>
  <c r="F11" i="5"/>
  <c r="AR11" i="1" s="1"/>
  <c r="V11" i="2"/>
  <c r="V11" i="1" s="1"/>
  <c r="H11" i="4"/>
  <c r="AH11" i="1" s="1"/>
  <c r="L11" i="4"/>
  <c r="AL11" i="1" s="1"/>
  <c r="E11" i="4"/>
  <c r="AE11" i="1" s="1"/>
  <c r="H8" i="2"/>
  <c r="H8" i="1" s="1"/>
  <c r="D8" i="6"/>
  <c r="BB8" i="1" s="1"/>
  <c r="E8" i="2"/>
  <c r="E8" i="1" s="1"/>
  <c r="D8" i="4"/>
  <c r="AD8" i="1" s="1"/>
  <c r="K8" i="2"/>
  <c r="K8" i="1" s="1"/>
  <c r="G8" i="3"/>
  <c r="AA8" i="1" s="1"/>
  <c r="N8" i="5"/>
  <c r="AZ8" i="1" s="1"/>
  <c r="G4" i="5"/>
  <c r="AS4" i="1" s="1"/>
  <c r="H4" i="5"/>
  <c r="AT4" i="1" s="1"/>
  <c r="I4" i="5"/>
  <c r="AU4" i="1" s="1"/>
  <c r="F4" i="2"/>
  <c r="F4" i="1" s="1"/>
  <c r="W4" i="2"/>
  <c r="W4" i="1" s="1"/>
  <c r="Q7" i="2"/>
  <c r="Q7" i="1" s="1"/>
  <c r="E40" i="5"/>
  <c r="AQ40" i="1" s="1"/>
  <c r="I32" i="5"/>
  <c r="AU32" i="1" s="1"/>
  <c r="W32" i="2"/>
  <c r="W32" i="1" s="1"/>
  <c r="F32" i="6"/>
  <c r="BD32" i="1" s="1"/>
  <c r="G32" i="6"/>
  <c r="BE32" i="1" s="1"/>
  <c r="P32" i="2"/>
  <c r="P32" i="1" s="1"/>
  <c r="W24" i="2"/>
  <c r="W24" i="1" s="1"/>
  <c r="H24" i="6"/>
  <c r="BF24" i="1" s="1"/>
  <c r="G24" i="3"/>
  <c r="AA24" i="1" s="1"/>
  <c r="J24" i="2"/>
  <c r="J24" i="1" s="1"/>
  <c r="O24" i="4"/>
  <c r="AO24" i="1" s="1"/>
  <c r="E20" i="6"/>
  <c r="BC20" i="1" s="1"/>
  <c r="J20" i="2"/>
  <c r="J20" i="1" s="1"/>
  <c r="K20" i="4"/>
  <c r="AK20" i="1" s="1"/>
  <c r="D20" i="4"/>
  <c r="AD20" i="1" s="1"/>
  <c r="W16" i="2"/>
  <c r="W16" i="1" s="1"/>
  <c r="R16" i="2"/>
  <c r="R16" i="1" s="1"/>
  <c r="D16" i="3"/>
  <c r="X16" i="1" s="1"/>
  <c r="F16" i="3"/>
  <c r="Z16" i="1" s="1"/>
  <c r="K12" i="2"/>
  <c r="K12" i="1" s="1"/>
  <c r="I12" i="4"/>
  <c r="AI12" i="1" s="1"/>
  <c r="K12" i="5"/>
  <c r="AW12" i="1" s="1"/>
  <c r="D12" i="3"/>
  <c r="X12" i="1" s="1"/>
  <c r="H12" i="5"/>
  <c r="AT12" i="1" s="1"/>
  <c r="W12" i="2"/>
  <c r="W12" i="1" s="1"/>
  <c r="M12" i="4"/>
  <c r="AM12" i="1" s="1"/>
  <c r="J12" i="2"/>
  <c r="J12" i="1" s="1"/>
  <c r="K9" i="5"/>
  <c r="AW9" i="1" s="1"/>
  <c r="E5" i="5"/>
  <c r="AQ5" i="1" s="1"/>
  <c r="U6" i="6"/>
  <c r="P2" i="5"/>
  <c r="M32" i="5"/>
  <c r="AY32" i="1" s="1"/>
  <c r="D32" i="5"/>
  <c r="AP32" i="1" s="1"/>
  <c r="N32" i="2"/>
  <c r="N32" i="1" s="1"/>
  <c r="L32" i="4"/>
  <c r="AL32" i="1" s="1"/>
  <c r="I32" i="4"/>
  <c r="AI32" i="1" s="1"/>
  <c r="E32" i="5"/>
  <c r="AQ32" i="1" s="1"/>
  <c r="D24" i="2"/>
  <c r="D24" i="1" s="1"/>
  <c r="E24" i="5"/>
  <c r="AQ24" i="1" s="1"/>
  <c r="J24" i="4"/>
  <c r="AJ24" i="1" s="1"/>
  <c r="G20" i="6"/>
  <c r="BE20" i="1" s="1"/>
  <c r="H20" i="5"/>
  <c r="AT20" i="1" s="1"/>
  <c r="D20" i="6"/>
  <c r="BB20" i="1" s="1"/>
  <c r="N20" i="2"/>
  <c r="N20" i="1" s="1"/>
  <c r="K16" i="4"/>
  <c r="AK16" i="1" s="1"/>
  <c r="G16" i="3"/>
  <c r="AA16" i="1" s="1"/>
  <c r="G16" i="4"/>
  <c r="AG16" i="1" s="1"/>
  <c r="K12" i="4"/>
  <c r="AK12" i="1" s="1"/>
  <c r="O12" i="5"/>
  <c r="BA12" i="1" s="1"/>
  <c r="T12" i="2"/>
  <c r="T12" i="1" s="1"/>
  <c r="N12" i="2"/>
  <c r="N12" i="1" s="1"/>
  <c r="E12" i="6"/>
  <c r="BC12" i="1" s="1"/>
  <c r="T9" i="2"/>
  <c r="T9" i="1" s="1"/>
  <c r="Q5" i="2"/>
  <c r="Q5" i="1" s="1"/>
  <c r="P6" i="3"/>
  <c r="V6" i="3"/>
  <c r="I16" i="6"/>
  <c r="BG16" i="1" s="1"/>
  <c r="F16" i="4"/>
  <c r="AF16" i="1" s="1"/>
  <c r="O12" i="2"/>
  <c r="O12" i="1" s="1"/>
  <c r="D12" i="6"/>
  <c r="BB12" i="1" s="1"/>
  <c r="F12" i="3"/>
  <c r="Z12" i="1" s="1"/>
  <c r="L12" i="5"/>
  <c r="AX12" i="1" s="1"/>
  <c r="H12" i="3"/>
  <c r="AB12" i="1" s="1"/>
  <c r="F12" i="6"/>
  <c r="BD12" i="1" s="1"/>
  <c r="H9" i="5"/>
  <c r="AT9" i="1" s="1"/>
  <c r="N6" i="6"/>
  <c r="E16" i="3"/>
  <c r="Y16" i="1" s="1"/>
  <c r="N16" i="5"/>
  <c r="AZ16" i="1" s="1"/>
  <c r="E16" i="4"/>
  <c r="AE16" i="1" s="1"/>
  <c r="I9" i="6"/>
  <c r="BG9" i="1" s="1"/>
  <c r="G5" i="5"/>
  <c r="AS5" i="1" s="1"/>
  <c r="L5" i="2"/>
  <c r="L5" i="1" s="1"/>
  <c r="M5" i="2"/>
  <c r="M5" i="1" s="1"/>
  <c r="G5" i="4"/>
  <c r="AG5" i="1" s="1"/>
  <c r="R5" i="2"/>
  <c r="R5" i="1" s="1"/>
  <c r="I5" i="4"/>
  <c r="AI5" i="1" s="1"/>
  <c r="D5" i="3"/>
  <c r="X5" i="1" s="1"/>
  <c r="T2" i="6"/>
  <c r="S24" i="2"/>
  <c r="S24" i="1" s="1"/>
  <c r="H24" i="5"/>
  <c r="AT24" i="1" s="1"/>
  <c r="T24" i="2"/>
  <c r="T24" i="1" s="1"/>
  <c r="M24" i="5"/>
  <c r="AY24" i="1" s="1"/>
  <c r="H24" i="4"/>
  <c r="AH24" i="1" s="1"/>
  <c r="I16" i="5"/>
  <c r="AU16" i="1" s="1"/>
  <c r="V16" i="2"/>
  <c r="V16" i="1" s="1"/>
  <c r="M16" i="5"/>
  <c r="AY16" i="1" s="1"/>
  <c r="J16" i="4"/>
  <c r="AJ16" i="1" s="1"/>
  <c r="N9" i="2"/>
  <c r="N9" i="1" s="1"/>
  <c r="H9" i="4"/>
  <c r="AH9" i="1" s="1"/>
  <c r="J5" i="5"/>
  <c r="AV5" i="1" s="1"/>
  <c r="K5" i="5"/>
  <c r="AW5" i="1" s="1"/>
  <c r="H5" i="5"/>
  <c r="AT5" i="1" s="1"/>
  <c r="K5" i="4"/>
  <c r="AK5" i="1" s="1"/>
  <c r="F5" i="3"/>
  <c r="Z5" i="1" s="1"/>
  <c r="O5" i="2"/>
  <c r="O5" i="1" s="1"/>
  <c r="M5" i="4"/>
  <c r="AM5" i="1" s="1"/>
  <c r="R2" i="6"/>
  <c r="M9" i="5"/>
  <c r="AY9" i="1" s="1"/>
  <c r="S9" i="2"/>
  <c r="S9" i="1" s="1"/>
  <c r="I5" i="5"/>
  <c r="AU5" i="1" s="1"/>
  <c r="U5" i="2"/>
  <c r="U5" i="1" s="1"/>
  <c r="O5" i="4"/>
  <c r="AO5" i="1" s="1"/>
  <c r="S5" i="2"/>
  <c r="S5" i="1" s="1"/>
  <c r="E5" i="6"/>
  <c r="BC5" i="1" s="1"/>
  <c r="F5" i="4"/>
  <c r="AF5" i="1" s="1"/>
  <c r="L2" i="3"/>
  <c r="Q5" i="4"/>
  <c r="O9" i="4"/>
  <c r="AO9" i="1" s="1"/>
  <c r="N5" i="5"/>
  <c r="AZ5" i="1" s="1"/>
  <c r="O5" i="5"/>
  <c r="BA5" i="1" s="1"/>
  <c r="L5" i="5"/>
  <c r="AX5" i="1" s="1"/>
  <c r="M5" i="5"/>
  <c r="AY5" i="1" s="1"/>
  <c r="D5" i="4"/>
  <c r="AD5" i="1" s="1"/>
  <c r="W5" i="2"/>
  <c r="W5" i="1" s="1"/>
  <c r="J5" i="4"/>
  <c r="AJ5" i="1" s="1"/>
  <c r="O2" i="3"/>
  <c r="S11" i="2"/>
  <c r="S11" i="1" s="1"/>
  <c r="O16" i="5"/>
  <c r="BA16" i="1" s="1"/>
  <c r="I16" i="4"/>
  <c r="AI16" i="1" s="1"/>
  <c r="J16" i="2"/>
  <c r="J16" i="1" s="1"/>
  <c r="D16" i="4"/>
  <c r="AD16" i="1" s="1"/>
  <c r="F16" i="2"/>
  <c r="F16" i="1" s="1"/>
  <c r="F16" i="6"/>
  <c r="BD16" i="1" s="1"/>
  <c r="W9" i="2"/>
  <c r="W9" i="1" s="1"/>
  <c r="F5" i="2"/>
  <c r="F5" i="1" s="1"/>
  <c r="D5" i="2"/>
  <c r="D5" i="1" s="1"/>
  <c r="E5" i="2"/>
  <c r="E5" i="1" s="1"/>
  <c r="E5" i="3"/>
  <c r="Y5" i="1" s="1"/>
  <c r="G5" i="6"/>
  <c r="BE5" i="1" s="1"/>
  <c r="H5" i="4"/>
  <c r="AH5" i="1" s="1"/>
  <c r="G5" i="3"/>
  <c r="AA5" i="1" s="1"/>
  <c r="I5" i="6"/>
  <c r="BG5" i="1" s="1"/>
  <c r="N5" i="4"/>
  <c r="AN5" i="1" s="1"/>
  <c r="U2" i="6"/>
  <c r="W8" i="6"/>
  <c r="I5" i="2"/>
  <c r="I5" i="1" s="1"/>
  <c r="N5" i="2"/>
  <c r="N5" i="1" s="1"/>
  <c r="L5" i="4"/>
  <c r="AL5" i="1" s="1"/>
  <c r="P5" i="2"/>
  <c r="P5" i="1" s="1"/>
  <c r="F5" i="6"/>
  <c r="BD5" i="1" s="1"/>
  <c r="Q2" i="6"/>
  <c r="J5" i="2"/>
  <c r="J5" i="1" s="1"/>
  <c r="K5" i="2"/>
  <c r="K5" i="1" s="1"/>
  <c r="H5" i="2"/>
  <c r="H5" i="1" s="1"/>
  <c r="I5" i="3"/>
  <c r="AC5" i="1" s="1"/>
  <c r="D5" i="6"/>
  <c r="BB5" i="1" s="1"/>
  <c r="E5" i="4"/>
  <c r="AE5" i="1" s="1"/>
  <c r="N2" i="6"/>
  <c r="K2" i="3"/>
  <c r="R9" i="2"/>
  <c r="R9" i="1" s="1"/>
  <c r="F9" i="2"/>
  <c r="F9" i="1" s="1"/>
  <c r="O9" i="2"/>
  <c r="O9" i="1" s="1"/>
  <c r="D9" i="2"/>
  <c r="D9" i="1" s="1"/>
  <c r="H9" i="3"/>
  <c r="AB9" i="1" s="1"/>
  <c r="P8" i="3"/>
  <c r="W8" i="3"/>
  <c r="O3" i="3"/>
  <c r="U4" i="3"/>
  <c r="W5" i="5"/>
  <c r="I9" i="5"/>
  <c r="AU9" i="1" s="1"/>
  <c r="D9" i="6"/>
  <c r="BB9" i="1" s="1"/>
  <c r="D9" i="4"/>
  <c r="AD9" i="1" s="1"/>
  <c r="F9" i="5"/>
  <c r="AR9" i="1" s="1"/>
  <c r="K8" i="3"/>
  <c r="L9" i="6"/>
  <c r="Q4" i="4"/>
  <c r="M4" i="3"/>
  <c r="S8" i="4"/>
  <c r="W8" i="4"/>
  <c r="S8" i="3"/>
  <c r="O8" i="3"/>
  <c r="L8" i="6"/>
  <c r="R8" i="5"/>
  <c r="K8" i="6"/>
  <c r="S8" i="6"/>
  <c r="P8" i="4"/>
  <c r="T8" i="6"/>
  <c r="U8" i="3"/>
  <c r="O8" i="6"/>
  <c r="Q8" i="3"/>
  <c r="P8" i="6"/>
  <c r="T8" i="4"/>
  <c r="L8" i="3"/>
  <c r="V8" i="5"/>
  <c r="W8" i="5"/>
  <c r="I9" i="2"/>
  <c r="I9" i="1" s="1"/>
  <c r="G9" i="5"/>
  <c r="AS9" i="1" s="1"/>
  <c r="L9" i="4"/>
  <c r="AL9" i="1" s="1"/>
  <c r="P9" i="2"/>
  <c r="P9" i="1" s="1"/>
  <c r="L9" i="5"/>
  <c r="AX9" i="1" s="1"/>
  <c r="M9" i="4"/>
  <c r="AM9" i="1" s="1"/>
  <c r="E9" i="5"/>
  <c r="AQ9" i="1" s="1"/>
  <c r="E9" i="4"/>
  <c r="AE9" i="1" s="1"/>
  <c r="G16" i="2"/>
  <c r="G16" i="1" s="1"/>
  <c r="D16" i="5"/>
  <c r="AP16" i="1" s="1"/>
  <c r="H16" i="4"/>
  <c r="AH16" i="1" s="1"/>
  <c r="S16" i="2"/>
  <c r="S16" i="1" s="1"/>
  <c r="K16" i="2"/>
  <c r="K16" i="1" s="1"/>
  <c r="N16" i="4"/>
  <c r="AN16" i="1" s="1"/>
  <c r="I16" i="3"/>
  <c r="AC16" i="1" s="1"/>
  <c r="E16" i="2"/>
  <c r="E16" i="1" s="1"/>
  <c r="F16" i="5"/>
  <c r="AR16" i="1" s="1"/>
  <c r="D16" i="6"/>
  <c r="BB16" i="1" s="1"/>
  <c r="L16" i="4"/>
  <c r="AL16" i="1" s="1"/>
  <c r="T16" i="2"/>
  <c r="T16" i="1" s="1"/>
  <c r="D16" i="2"/>
  <c r="D16" i="1" s="1"/>
  <c r="E16" i="5"/>
  <c r="AQ16" i="1" s="1"/>
  <c r="E24" i="3"/>
  <c r="Y24" i="1" s="1"/>
  <c r="F24" i="6"/>
  <c r="BD24" i="1" s="1"/>
  <c r="I24" i="2"/>
  <c r="I24" i="1" s="1"/>
  <c r="N24" i="4"/>
  <c r="AN24" i="1" s="1"/>
  <c r="D24" i="3"/>
  <c r="X24" i="1" s="1"/>
  <c r="G24" i="6"/>
  <c r="BE24" i="1" s="1"/>
  <c r="K24" i="2"/>
  <c r="K24" i="1" s="1"/>
  <c r="J9" i="5"/>
  <c r="AV9" i="1" s="1"/>
  <c r="Q9" i="2"/>
  <c r="Q9" i="1" s="1"/>
  <c r="G9" i="2"/>
  <c r="G9" i="1" s="1"/>
  <c r="G9" i="3"/>
  <c r="AA9" i="1" s="1"/>
  <c r="I9" i="3"/>
  <c r="AC9" i="1" s="1"/>
  <c r="E9" i="6"/>
  <c r="BC9" i="1" s="1"/>
  <c r="M9" i="2"/>
  <c r="M9" i="1" s="1"/>
  <c r="G9" i="4"/>
  <c r="AG9" i="1" s="1"/>
  <c r="N9" i="5"/>
  <c r="AZ9" i="1" s="1"/>
  <c r="N9" i="4"/>
  <c r="AN9" i="1" s="1"/>
  <c r="K9" i="2"/>
  <c r="K9" i="1" s="1"/>
  <c r="S8" i="5"/>
  <c r="P9" i="3"/>
  <c r="J9" i="2"/>
  <c r="J9" i="1" s="1"/>
  <c r="D9" i="3"/>
  <c r="X9" i="1" s="1"/>
  <c r="H9" i="6"/>
  <c r="BF9" i="1" s="1"/>
  <c r="O9" i="5"/>
  <c r="BA9" i="1" s="1"/>
  <c r="E9" i="3"/>
  <c r="Y9" i="1" s="1"/>
  <c r="F9" i="4"/>
  <c r="AF9" i="1" s="1"/>
  <c r="D9" i="5"/>
  <c r="AP9" i="1" s="1"/>
  <c r="H9" i="2"/>
  <c r="H9" i="1" s="1"/>
  <c r="U9" i="2"/>
  <c r="U9" i="1" s="1"/>
  <c r="G9" i="6"/>
  <c r="BE9" i="1" s="1"/>
  <c r="W2" i="5"/>
  <c r="D2" i="5"/>
  <c r="AP2" i="1" s="1"/>
  <c r="U2" i="3"/>
  <c r="J2" i="6"/>
  <c r="R9" i="4"/>
  <c r="S2" i="4"/>
  <c r="P2" i="3"/>
  <c r="S2" i="5"/>
  <c r="S2" i="3"/>
  <c r="W2" i="3"/>
  <c r="M2" i="6"/>
  <c r="M2" i="3"/>
  <c r="Q2" i="3"/>
  <c r="T2" i="5"/>
  <c r="T2" i="3"/>
  <c r="T2" i="4"/>
  <c r="L9" i="3"/>
  <c r="S5" i="5"/>
  <c r="U5" i="4"/>
  <c r="P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5C805043-9E85-7542-AF83-F09C821153D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" authorId="0" shapeId="0" xr:uid="{FB73276D-993F-FC41-B1C9-7B081465A34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" authorId="0" shapeId="0" xr:uid="{18313704-4F7F-7743-9D7E-68800C0064E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" authorId="0" shapeId="0" xr:uid="{B69EE285-46B9-AA4E-9FA2-CDD2C7B9A8B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" authorId="0" shapeId="0" xr:uid="{222A27B2-EFD8-9145-8270-D23299A37F6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" authorId="0" shapeId="0" xr:uid="{DB1BB1C3-60C7-DF42-8917-C39836CBDED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" authorId="0" shapeId="0" xr:uid="{9F7F3F8D-E928-1640-A2B9-6F50688BA6D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" authorId="0" shapeId="0" xr:uid="{B746704F-62DB-7E41-87C8-3A5EE5210F17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4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5" authorId="0" shapeId="0" xr:uid="{8CB9092F-931F-B248-9167-1234556E7C8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5" authorId="0" shapeId="0" xr:uid="{528D71FF-52C9-AB4B-BF7C-2AE0A3A5B93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5" authorId="0" shapeId="0" xr:uid="{AFF4F164-AA7E-D54B-81FD-FEC0A20A196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5" authorId="0" shapeId="0" xr:uid="{C971263E-16AE-BA4F-83AC-1A15C792B09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5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6" authorId="0" shapeId="0" xr:uid="{FE189B25-EEF4-5546-BE37-8BE71B993D46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6" authorId="0" shapeId="0" xr:uid="{9BC357C1-7C13-8B4D-B77B-27AAC459F76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6" authorId="0" shapeId="0" xr:uid="{B6A8FCE3-251F-2C46-9A29-84051254236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6" authorId="0" shapeId="0" xr:uid="{8CE281F5-3DC9-5C48-B506-A90C2E62091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6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7" authorId="0" shapeId="0" xr:uid="{DB344F83-3054-AE41-B535-AC5A20DC163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7" authorId="0" shapeId="0" xr:uid="{4913B445-83D4-BF42-ABCB-DA364B51583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7" authorId="0" shapeId="0" xr:uid="{9E178832-441D-5E4C-8C14-3463E2ECCF8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7" authorId="0" shapeId="0" xr:uid="{B3692B26-23EF-6340-85C6-AA9D7DA69A0F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8" authorId="0" shapeId="0" xr:uid="{C8DE0C87-952B-EC46-9701-F31B95A743F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8" authorId="0" shapeId="0" xr:uid="{006FDE1D-A2FF-C240-8B6D-FAC4A75C48B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8" authorId="0" shapeId="0" xr:uid="{912AFD4E-D0CD-7749-A61B-BAF782D06F1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8" authorId="0" shapeId="0" xr:uid="{41A8B19E-5608-BE4F-9D6F-BAAD5111206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9" authorId="0" shapeId="0" xr:uid="{64293B7C-67C9-1243-B9E4-9B29D1C7D1E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9" authorId="0" shapeId="0" xr:uid="{B9834D31-9EBB-6541-BA7A-1A75E0F0F3A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9" authorId="0" shapeId="0" xr:uid="{4B0789FD-6573-5847-A4EE-ED5EDF7ED92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9" authorId="0" shapeId="0" xr:uid="{A1822235-4D1B-F644-8236-1C796E779C2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0" authorId="0" shapeId="0" xr:uid="{0626EEC9-6D46-1B4E-9FB7-C7ED15AB70F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0" authorId="0" shapeId="0" xr:uid="{6A755552-D6DD-5A45-B676-7FE6FA31864F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0" authorId="0" shapeId="0" xr:uid="{FF387E72-FE4C-2049-823F-26C9ACDF0258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0" authorId="0" shapeId="0" xr:uid="{2938A9D5-13BB-D744-BC39-E17115A28AC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0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0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1" authorId="0" shapeId="0" xr:uid="{3EDE1C65-C1BC-2A4D-A37A-36771186C10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1" authorId="0" shapeId="0" xr:uid="{B2F129D8-3F8B-EE47-BE9C-12810C4E3D7E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1" authorId="0" shapeId="0" xr:uid="{46D6E9F0-FF4A-BB41-A1AA-9DEB3CF5D50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1" authorId="0" shapeId="0" xr:uid="{3F2CB953-24A7-5B4A-B6D2-86C0301BF1C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1" authorId="0" shapeId="0" xr:uid="{00000000-0006-0000-0600-00003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1" authorId="0" shapeId="0" xr:uid="{00000000-0006-0000-0600-00003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2" authorId="0" shapeId="0" xr:uid="{6E2B99AF-DC74-3E43-A41A-4B4FFFBF3F1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2" authorId="0" shapeId="0" xr:uid="{BEAF0AD3-ED22-DD42-8F4F-35E1810CA898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2" authorId="0" shapeId="0" xr:uid="{264FDAE6-F5A5-7C49-B0C9-1A458866923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2" authorId="0" shapeId="0" xr:uid="{0735E84A-3773-0B48-B2EE-5E56B8CD4F7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2" authorId="0" shapeId="0" xr:uid="{00000000-0006-0000-0600-00003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2" authorId="0" shapeId="0" xr:uid="{00000000-0006-0000-0600-00003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3" authorId="0" shapeId="0" xr:uid="{EF2C7E00-000E-F148-A845-97865BE3384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3" authorId="0" shapeId="0" xr:uid="{3C2D86E0-FAEC-F941-944E-0E94E524B938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3" authorId="0" shapeId="0" xr:uid="{D0DF6C3B-4BB0-1B4D-8EFD-42EB6A73DAC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3" authorId="0" shapeId="0" xr:uid="{2595C2DB-5C74-6E4B-B6A5-222D46115BB8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3" authorId="0" shapeId="0" xr:uid="{00000000-0006-0000-0600-00004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3" authorId="0" shapeId="0" xr:uid="{00000000-0006-0000-0600-00004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4" authorId="0" shapeId="0" xr:uid="{CBFBC221-5D92-BD4A-A3E0-34C6B54682C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4" authorId="0" shapeId="0" xr:uid="{92D2EE0F-F1E9-094B-9F2C-7D04C3E735DD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4" authorId="0" shapeId="0" xr:uid="{FC6C52A3-6C66-474C-9AAB-AC5FA8CA4C4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4" authorId="0" shapeId="0" xr:uid="{0B02435D-4EBD-144C-801D-52520860615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4" authorId="0" shapeId="0" xr:uid="{00000000-0006-0000-0600-00004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4" authorId="0" shapeId="0" xr:uid="{00000000-0006-0000-0600-00004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5" authorId="0" shapeId="0" xr:uid="{F410F457-E33E-2342-B61B-91AC6A943CE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5" authorId="0" shapeId="0" xr:uid="{712E3F08-0A70-B44C-9D06-D51095893D6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5" authorId="0" shapeId="0" xr:uid="{8FDEC6BA-8FAB-6D4D-A1FB-14314225D09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5" authorId="0" shapeId="0" xr:uid="{8D0E6443-D090-BB40-9FB7-10489BFBA83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5" authorId="0" shapeId="0" xr:uid="{00000000-0006-0000-0600-00004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5" authorId="0" shapeId="0" xr:uid="{00000000-0006-0000-0600-00004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6" authorId="0" shapeId="0" xr:uid="{AE00DADE-8408-6C4C-AD16-424E99D6CD6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6" authorId="0" shapeId="0" xr:uid="{3E09D9AC-4F25-E54E-AA45-D07B956DD80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16" authorId="0" shapeId="0" xr:uid="{3105C94D-7734-E44A-B51D-17D76BD4CBAE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6" authorId="0" shapeId="0" xr:uid="{D349F9C5-B7D5-9840-90AD-AC584E0BBCA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6" authorId="0" shapeId="0" xr:uid="{00000000-0006-0000-0600-00005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6" authorId="0" shapeId="0" xr:uid="{00000000-0006-0000-0600-00005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7" authorId="0" shapeId="0" xr:uid="{95911118-A758-A543-BF0C-6E0D1F9A7BE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7" authorId="0" shapeId="0" xr:uid="{60C71A8D-3637-2D46-912F-AFCAAACDADBE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 shapeId="0" xr:uid="{2427C069-8564-E040-8CE7-F578036AB92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7" authorId="0" shapeId="0" xr:uid="{7347E0BB-EA50-AA46-B6CD-5D79E0FDF44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7" authorId="0" shapeId="0" xr:uid="{00000000-0006-0000-0600-00005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7" authorId="0" shapeId="0" xr:uid="{00000000-0006-0000-0600-00005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8" authorId="0" shapeId="0" xr:uid="{4E2CEA3C-45DA-BB44-982F-8EE3216C40AE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 shapeId="0" xr:uid="{791BAE25-7EFD-1E49-AF9E-EB6A850343AF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 shapeId="0" xr:uid="{2C7AC602-F4FD-2644-BDB8-D5AF7AFDD8E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8" authorId="0" shapeId="0" xr:uid="{76582D2A-48AE-714D-B7D7-02780F7F6387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8" authorId="0" shapeId="0" xr:uid="{00000000-0006-0000-0600-00005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8" authorId="0" shapeId="0" xr:uid="{00000000-0006-0000-0600-00005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9" authorId="0" shapeId="0" xr:uid="{2BBC17BF-C972-584E-902F-ED16422A2D98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 shapeId="0" xr:uid="{A0759F7E-CAE1-D442-BBA0-8865718E5E1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9" authorId="0" shapeId="0" xr:uid="{E708A40F-9CD9-E742-816A-EB7AE7FFD70C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9" authorId="0" shapeId="0" xr:uid="{6F64835F-4941-A744-84A3-30AA10C10A2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9" authorId="0" shapeId="0" xr:uid="{00000000-0006-0000-0600-00006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9" authorId="0" shapeId="0" xr:uid="{00000000-0006-0000-0600-00006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0" authorId="0" shapeId="0" xr:uid="{585BCA31-13AE-7441-97D4-14408409D72C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0" authorId="0" shapeId="0" xr:uid="{18E2FB61-A7D3-364E-8759-08A04056294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0" authorId="0" shapeId="0" xr:uid="{01F62C96-60EC-3147-B1C1-5C1FA48B9C38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0" authorId="0" shapeId="0" xr:uid="{C258A52C-3CAD-4448-B70B-73442AB6DF7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0" authorId="0" shapeId="0" xr:uid="{00000000-0006-0000-0600-00006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0" authorId="0" shapeId="0" xr:uid="{00000000-0006-0000-0600-00006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1" authorId="0" shapeId="0" xr:uid="{7B5106D3-CD95-C544-8B74-D0937084B14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1" authorId="0" shapeId="0" xr:uid="{CE0DFB5E-F364-4549-9DA6-D8E0A862F8F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1" authorId="0" shapeId="0" xr:uid="{E947B3D9-5D9C-C646-A339-7D81583135B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1" authorId="0" shapeId="0" xr:uid="{5350CB76-4746-2049-A11C-4E0052162F9D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1" authorId="0" shapeId="0" xr:uid="{00000000-0006-0000-0600-00007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1" authorId="0" shapeId="0" xr:uid="{00000000-0006-0000-0600-00007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2" authorId="0" shapeId="0" xr:uid="{5D8BACA4-A9CC-7646-A46B-8C8DCB2C14B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2" authorId="0" shapeId="0" xr:uid="{4C309C59-93C0-5F4D-95E6-B832B5D6FE2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2" authorId="0" shapeId="0" xr:uid="{4E4280B5-41DB-A34A-8091-FA790D49F41D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2" authorId="0" shapeId="0" xr:uid="{B11A6BDF-9AA3-0549-BE62-8EADB9C3615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2" authorId="0" shapeId="0" xr:uid="{00000000-0006-0000-0600-00007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2" authorId="0" shapeId="0" xr:uid="{00000000-0006-0000-0600-00007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3" authorId="0" shapeId="0" xr:uid="{A537EF4D-A257-1648-907E-4F2250414F36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 shapeId="0" xr:uid="{5FE980C2-9988-6E4A-9A71-41A70A7FC05C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3" authorId="0" shapeId="0" xr:uid="{1BCB7969-1315-CF44-A9FF-6551B12DE237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3" authorId="0" shapeId="0" xr:uid="{7FAEBBDF-9204-DD46-9448-8BFCA3EBB35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3" authorId="0" shapeId="0" xr:uid="{00000000-0006-0000-0600-00007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3" authorId="0" shapeId="0" xr:uid="{00000000-0006-0000-0600-00007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4" authorId="0" shapeId="0" xr:uid="{A3D2045E-02A1-1D47-A4FA-FCF3317D78D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 shapeId="0" xr:uid="{838C688C-712D-F84A-AF32-A3A4A35E57B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4" authorId="0" shapeId="0" xr:uid="{50389B78-3491-E241-939D-5ED07032931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4" authorId="0" shapeId="0" xr:uid="{EAC2F5A0-8107-DB49-824D-CC963E2C8B4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4" authorId="0" shapeId="0" xr:uid="{00000000-0006-0000-0600-00008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4" authorId="0" shapeId="0" xr:uid="{00000000-0006-0000-0600-00008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5" authorId="0" shapeId="0" xr:uid="{42E8C604-6E1A-CA45-BD10-6288D26D761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5" authorId="0" shapeId="0" xr:uid="{6078283B-F962-EB4E-93CE-FFE170169EB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5" authorId="0" shapeId="0" xr:uid="{19874198-0A49-CD43-8CC7-CBC09948159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5" authorId="0" shapeId="0" xr:uid="{3B2AA7F5-D0B8-9D46-88F8-5E9DC8114BA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5" authorId="0" shapeId="0" xr:uid="{00000000-0006-0000-0600-00008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5" authorId="0" shapeId="0" xr:uid="{00000000-0006-0000-0600-00008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6" authorId="0" shapeId="0" xr:uid="{A51BE0DA-FFA1-E049-AE9C-A6C61C31601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6" authorId="0" shapeId="0" xr:uid="{7CFEAC51-EF82-1A4E-9D53-4EDFB2DB54A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6" authorId="0" shapeId="0" xr:uid="{55223AF3-C9A4-2F44-B497-D39F36E87FBD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6" authorId="0" shapeId="0" xr:uid="{01EAF9BF-907B-714A-9D0E-E716B2881B1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6" authorId="0" shapeId="0" xr:uid="{00000000-0006-0000-0600-00008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6" authorId="0" shapeId="0" xr:uid="{00000000-0006-0000-0600-00008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7" authorId="0" shapeId="0" xr:uid="{E2507D24-8A10-924A-9E87-A7F3C7DBB97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7" authorId="0" shapeId="0" xr:uid="{825908C8-2843-1C45-B478-F08FAAFAB288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7" authorId="0" shapeId="0" xr:uid="{0550346B-FF2C-084D-B4AB-B12B76C59C24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7" authorId="0" shapeId="0" xr:uid="{E483A12B-2839-2242-84AD-B9FF108361C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7" authorId="0" shapeId="0" xr:uid="{00000000-0006-0000-0600-00009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7" authorId="0" shapeId="0" xr:uid="{00000000-0006-0000-0600-00009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8" authorId="0" shapeId="0" xr:uid="{0501B172-D22A-B449-934E-46D2074B35DF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8" authorId="0" shapeId="0" xr:uid="{331AF576-100A-D34A-A65A-82A446D6101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8" authorId="0" shapeId="0" xr:uid="{8851F4EA-C298-8B49-A524-B9E1FC00C64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8" authorId="0" shapeId="0" xr:uid="{45B5B16A-742D-C74A-9A99-25D64DB91EDD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8" authorId="0" shapeId="0" xr:uid="{00000000-0006-0000-0600-00009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8" authorId="0" shapeId="0" xr:uid="{00000000-0006-0000-0600-00009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9" authorId="0" shapeId="0" xr:uid="{0D583616-AA5B-C84D-BAFF-AD2D0288ED9F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9" authorId="0" shapeId="0" xr:uid="{73614B74-EC5F-B747-B9CF-108D7A08B51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9" authorId="0" shapeId="0" xr:uid="{9C186EDC-3658-F44C-B015-7521B28763D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9" authorId="0" shapeId="0" xr:uid="{25B42D0C-E8D8-2445-8A39-7F8935B1CE9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9" authorId="0" shapeId="0" xr:uid="{00000000-0006-0000-0600-00009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9" authorId="0" shapeId="0" xr:uid="{00000000-0006-0000-0600-0000A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0" authorId="0" shapeId="0" xr:uid="{C3CBD3C1-3275-EF41-9D61-81FCDBA05C9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0" authorId="0" shapeId="0" xr:uid="{491EB80A-F563-884A-A9CB-F99D74078703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0" authorId="0" shapeId="0" xr:uid="{6EAD3426-EF8C-074A-9655-63D49003A548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0" authorId="0" shapeId="0" xr:uid="{871EDE42-B2AE-3F4E-9FD4-0E360C864CC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0" authorId="0" shapeId="0" xr:uid="{00000000-0006-0000-0600-0000A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0" authorId="0" shapeId="0" xr:uid="{00000000-0006-0000-0600-0000A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1" authorId="0" shapeId="0" xr:uid="{017F5868-52D6-4646-B3CD-13AB50CA77F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1" authorId="0" shapeId="0" xr:uid="{FC00F163-6192-1744-BA6A-C7B845CF8A3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1" authorId="0" shapeId="0" xr:uid="{E5D7A57F-269C-CD4B-B2F7-B997F8582FE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1" authorId="0" shapeId="0" xr:uid="{2A94E0D1-E95B-414D-955F-F8D0E4BB88C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1" authorId="0" shapeId="0" xr:uid="{00000000-0006-0000-0600-0000A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1" authorId="0" shapeId="0" xr:uid="{00000000-0006-0000-0600-0000A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2" authorId="0" shapeId="0" xr:uid="{8A913602-9A8D-EC4E-9220-6506235C2E0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2" authorId="0" shapeId="0" xr:uid="{320D8B02-AA78-6344-A624-CB8F470EC43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 shapeId="0" xr:uid="{CCAE8913-51B8-E64C-9388-FA17B859474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2" authorId="0" shapeId="0" xr:uid="{7C511853-7049-804D-B2A0-B3D79EA6934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2" authorId="0" shapeId="0" xr:uid="{00000000-0006-0000-0600-0000B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2" authorId="0" shapeId="0" xr:uid="{00000000-0006-0000-0600-0000B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3" authorId="0" shapeId="0" xr:uid="{97F3DE5D-D260-984A-B396-881832ACA4F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3" authorId="0" shapeId="0" xr:uid="{642063BC-4B27-6B43-ABDA-11E7BC35271F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3" authorId="0" shapeId="0" xr:uid="{B744388D-CA1B-A747-977F-0CC075C1F834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3" authorId="0" shapeId="0" xr:uid="{84A1ED06-AB18-F543-B33B-C45DA87BA43F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3" authorId="0" shapeId="0" xr:uid="{00000000-0006-0000-0600-0000B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3" authorId="0" shapeId="0" xr:uid="{00000000-0006-0000-0600-0000B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4" authorId="0" shapeId="0" xr:uid="{43637066-B23B-074E-99C8-3BB78AAF3DE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4" authorId="0" shapeId="0" xr:uid="{28B25D4B-7907-D34E-9748-8CDB7FD334B1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4" authorId="0" shapeId="0" xr:uid="{A5FA84FD-346B-994D-BA5B-0EEEE3BF2FC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4" authorId="0" shapeId="0" xr:uid="{DA5D6144-783A-DC43-8173-1A7C2FA1959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4" authorId="0" shapeId="0" xr:uid="{00000000-0006-0000-0600-0000B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4" authorId="0" shapeId="0" xr:uid="{00000000-0006-0000-0600-0000B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5" authorId="0" shapeId="0" xr:uid="{71F70AA1-981E-2D45-83B2-46C1E15734E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5" authorId="0" shapeId="0" xr:uid="{87170BFF-150E-F14B-8D7E-A73C73F6526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5" authorId="0" shapeId="0" xr:uid="{675CBE15-D57A-8748-8334-AC59F7EA8C8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5" authorId="0" shapeId="0" xr:uid="{73A7786C-9D63-3B48-B4DB-3A80E4AE600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5" authorId="0" shapeId="0" xr:uid="{00000000-0006-0000-0600-0000C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5" authorId="0" shapeId="0" xr:uid="{00000000-0006-0000-0600-0000C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6" authorId="0" shapeId="0" xr:uid="{B7BAEBF7-5A72-8442-81FE-03D7FFF50FE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6" authorId="0" shapeId="0" xr:uid="{36518C26-BB28-1C4F-8F27-9784ABDB80F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 shapeId="0" xr:uid="{9B8310C2-9AEA-CA41-A8BE-7586C42854BC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 shapeId="0" xr:uid="{5C96403F-2F6B-034A-A1C2-A5A3AF82B38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6" authorId="0" shapeId="0" xr:uid="{00000000-0006-0000-0600-0000C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6" authorId="0" shapeId="0" xr:uid="{00000000-0006-0000-0600-0000C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7" authorId="0" shapeId="0" xr:uid="{A7E735ED-B1D1-4C48-B683-B130E8CFB427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7" authorId="0" shapeId="0" xr:uid="{35E0E78A-390C-6745-A480-1EDDD79FA41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7" authorId="0" shapeId="0" xr:uid="{C2BF8E8E-143B-C146-B850-4C07B9FB6D4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7" authorId="0" shapeId="0" xr:uid="{0316864B-7774-3B4F-A352-EE378B571279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7" authorId="0" shapeId="0" xr:uid="{00000000-0006-0000-0600-0000C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7" authorId="0" shapeId="0" xr:uid="{00000000-0006-0000-0600-0000D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8" authorId="0" shapeId="0" xr:uid="{56A99E8B-F5FF-4949-B794-ADA68B72246D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8" authorId="0" shapeId="0" xr:uid="{ED1F1837-BB08-7647-9E5D-BADAC73D82F2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8" authorId="0" shapeId="0" xr:uid="{673F2355-0DDC-114F-97D9-435D988C676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8" authorId="0" shapeId="0" xr:uid="{D39D24F7-DD40-7247-A651-A18774A7411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8" authorId="0" shapeId="0" xr:uid="{00000000-0006-0000-0600-0000D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8" authorId="0" shapeId="0" xr:uid="{00000000-0006-0000-0600-0000D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9" authorId="0" shapeId="0" xr:uid="{48A1B942-4A5F-E34B-8700-B2319A39622D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9" authorId="0" shapeId="0" xr:uid="{1AA496AF-52A4-AC4C-8914-C89B3F134675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9" authorId="0" shapeId="0" xr:uid="{B90C32E9-D588-DD43-9905-AB0018B9122E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9" authorId="0" shapeId="0" xr:uid="{F2891904-B44D-DD49-9417-0151FDA7F9C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9" authorId="0" shapeId="0" xr:uid="{00000000-0006-0000-0600-0000D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9" authorId="0" shapeId="0" xr:uid="{00000000-0006-0000-0600-0000D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0" authorId="0" shapeId="0" xr:uid="{EFCA8747-77C1-D046-B540-9C58C2DCF8F8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0" authorId="0" shapeId="0" xr:uid="{ADB8D76B-C867-C54F-8C0C-9B18A8CC50C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0" authorId="0" shapeId="0" xr:uid="{81C65F19-DE06-3448-8ACD-548767BD5AD6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0" authorId="0" shapeId="0" xr:uid="{835D073E-0A4B-F046-87EC-FD8C2FF5F7FA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0" authorId="0" shapeId="0" xr:uid="{00000000-0006-0000-0600-0000E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0" authorId="0" shapeId="0" xr:uid="{00000000-0006-0000-0600-0000E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1" authorId="0" shapeId="0" xr:uid="{6EF9D150-60DB-AC4C-86C8-D123FA9B138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1" authorId="0" shapeId="0" xr:uid="{DEBF761B-E360-4D48-B430-1652BE7C6A1F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1" authorId="0" shapeId="0" xr:uid="{30AA56FC-A839-C24C-97CE-8725ADBCF797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1" authorId="0" shapeId="0" xr:uid="{D1C79B26-6543-3743-ACDF-111C3308427F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1" authorId="0" shapeId="0" xr:uid="{00000000-0006-0000-0600-0000E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1" authorId="0" shapeId="0" xr:uid="{00000000-0006-0000-0600-0000E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2" authorId="0" shapeId="0" xr:uid="{8081DC71-92A8-F84A-AFA6-1E7B9D4A6E5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2" authorId="0" shapeId="0" xr:uid="{374C3429-CD87-6944-A9E9-F4C54B8E3842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2" authorId="0" shapeId="0" xr:uid="{D62D5555-DCBC-954A-A3D4-F239D2CAB28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2" authorId="0" shapeId="0" xr:uid="{8C4E6FB6-12EB-5E41-AD5C-D5C24BD2686D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2" authorId="0" shapeId="0" xr:uid="{00000000-0006-0000-0600-0000E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2" authorId="0" shapeId="0" xr:uid="{00000000-0006-0000-0600-0000E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3" authorId="0" shapeId="0" xr:uid="{ED936371-E409-8A49-BCE7-C7544521FD5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3" authorId="0" shapeId="0" xr:uid="{89389DB9-B4BC-1146-9541-621E166B8B1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3" authorId="0" shapeId="0" xr:uid="{9721C716-54A6-D347-8E41-447FC6DA1B1B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3" authorId="0" shapeId="0" xr:uid="{CB7214B5-B7B8-A044-88FB-68DCE1633B79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3" authorId="0" shapeId="0" xr:uid="{00000000-0006-0000-0600-0000F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3" authorId="0" shapeId="0" xr:uid="{00000000-0006-0000-0600-0000F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4" authorId="0" shapeId="0" xr:uid="{A927D064-C6EC-0344-B840-5C385699A08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4" authorId="0" shapeId="0" xr:uid="{F31FCC1B-FF5A-8D47-A72E-C4A47BDA0F13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4" authorId="0" shapeId="0" xr:uid="{9D12AB37-3F74-8F43-BD20-6AAD40EE31C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4" authorId="0" shapeId="0" xr:uid="{E71C74E8-F9D0-4043-966C-287311CFC902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4" authorId="0" shapeId="0" xr:uid="{00000000-0006-0000-0600-0000F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4" authorId="0" shapeId="0" xr:uid="{00000000-0006-0000-0600-0000F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5" authorId="0" shapeId="0" xr:uid="{3E20829B-B3C4-4B41-85D9-E6749DA2269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5" authorId="0" shapeId="0" xr:uid="{31BB7CB1-D51D-B14B-8EA8-327B6DFA2FB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5" authorId="0" shapeId="0" xr:uid="{3EA74DB6-FD08-F241-8A7C-61D41DB4975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5" authorId="0" shapeId="0" xr:uid="{2C30333D-03D1-2844-B70E-61A5E2418F7B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5" authorId="0" shapeId="0" xr:uid="{00000000-0006-0000-0600-0000F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5" authorId="0" shapeId="0" xr:uid="{00000000-0006-0000-0600-0000F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6" authorId="0" shapeId="0" xr:uid="{FB07663D-E1D5-1B4F-95B7-F231FD8AFC17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6" authorId="0" shapeId="0" xr:uid="{E8667FD4-35F6-F845-8EF5-4074290323C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6" authorId="0" shapeId="0" xr:uid="{919EF070-0DB6-ED45-8F95-BBD71A272AC6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6" authorId="0" shapeId="0" xr:uid="{FF5981F0-BA01-B54C-802B-BBE77A1D26FC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6" authorId="0" shapeId="0" xr:uid="{00000000-0006-0000-0600-000004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6" authorId="0" shapeId="0" xr:uid="{00000000-0006-0000-0600-000005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7" authorId="0" shapeId="0" xr:uid="{FF1BE9FF-B691-6B48-A47C-12E1C17F9BA1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7" authorId="0" shapeId="0" xr:uid="{E1D20992-43A8-DE4F-8CDA-8A98AC499AEA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7" authorId="0" shapeId="0" xr:uid="{0EC6E1B8-FF5E-9444-91E3-5A0207492D2E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7" authorId="0" shapeId="0" xr:uid="{B38DAB08-DB31-3A41-8866-616DA425B3F5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7" authorId="0" shapeId="0" xr:uid="{00000000-0006-0000-0600-00000A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7" authorId="0" shapeId="0" xr:uid="{00000000-0006-0000-0600-00000B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8" authorId="0" shapeId="0" xr:uid="{00000000-0006-0000-0600-00000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8" authorId="0" shapeId="0" xr:uid="{00000000-0006-0000-0600-00000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8" authorId="0" shapeId="0" xr:uid="{00000000-0006-0000-0600-00000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8" authorId="0" shapeId="0" xr:uid="{00000000-0006-0000-0600-00000F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9" authorId="0" shapeId="0" xr:uid="{00000000-0006-0000-0600-000010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9" authorId="0" shapeId="0" xr:uid="{00000000-0006-0000-0600-000011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9" authorId="0" shapeId="0" xr:uid="{00000000-0006-0000-0600-000012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9" authorId="0" shapeId="0" xr:uid="{00000000-0006-0000-0600-000013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0" authorId="0" shapeId="0" xr:uid="{00000000-0006-0000-0600-000014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0" authorId="0" shapeId="0" xr:uid="{00000000-0006-0000-0600-000015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0" authorId="0" shapeId="0" xr:uid="{00000000-0006-0000-0600-000016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0" authorId="0" shapeId="0" xr:uid="{00000000-0006-0000-0600-000017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1" authorId="0" shapeId="0" xr:uid="{00000000-0006-0000-0600-000018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1" authorId="0" shapeId="0" xr:uid="{00000000-0006-0000-0600-000019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1" authorId="0" shapeId="0" xr:uid="{00000000-0006-0000-0600-00001A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1" authorId="0" shapeId="0" xr:uid="{00000000-0006-0000-0600-00001B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2" authorId="0" shapeId="0" xr:uid="{00000000-0006-0000-0600-00001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2" authorId="0" shapeId="0" xr:uid="{00000000-0006-0000-0600-00001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2" authorId="0" shapeId="0" xr:uid="{00000000-0006-0000-0600-00001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2" authorId="0" shapeId="0" xr:uid="{00000000-0006-0000-0600-00001F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3" authorId="0" shapeId="0" xr:uid="{00000000-0006-0000-0600-000020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3" authorId="0" shapeId="0" xr:uid="{00000000-0006-0000-0600-000021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3" authorId="0" shapeId="0" xr:uid="{00000000-0006-0000-0600-000022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3" authorId="0" shapeId="0" xr:uid="{00000000-0006-0000-0600-000023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4" authorId="0" shapeId="0" xr:uid="{00000000-0006-0000-0600-000024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4" authorId="0" shapeId="0" xr:uid="{00000000-0006-0000-0600-000025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4" authorId="0" shapeId="0" xr:uid="{00000000-0006-0000-0600-000026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4" authorId="0" shapeId="0" xr:uid="{00000000-0006-0000-0600-000027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5" authorId="0" shapeId="0" xr:uid="{00000000-0006-0000-0600-000028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5" authorId="0" shapeId="0" xr:uid="{00000000-0006-0000-0600-000029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5" authorId="0" shapeId="0" xr:uid="{00000000-0006-0000-0600-00002A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5" authorId="0" shapeId="0" xr:uid="{00000000-0006-0000-0600-00002B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6" authorId="0" shapeId="0" xr:uid="{00000000-0006-0000-0600-00002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6" authorId="0" shapeId="0" xr:uid="{00000000-0006-0000-0600-00002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6" authorId="0" shapeId="0" xr:uid="{00000000-0006-0000-0600-00002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6" authorId="0" shapeId="0" xr:uid="{00000000-0006-0000-0600-00002F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<sst xmlns="http://schemas.openxmlformats.org/spreadsheetml/2006/main" count="1030" uniqueCount="157">
  <si>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</si>
  <si>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</si>
  <si>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</si>
  <si>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</si>
  <si>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</si>
  <si>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</si>
  <si>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</si>
  <si>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</si>
  <si>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</si>
  <si>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</si>
  <si>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</si>
  <si>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</si>
  <si>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</si>
  <si>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</si>
  <si>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</si>
  <si>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</si>
  <si>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</si>
  <si>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</si>
  <si>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</si>
  <si>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</si>
  <si>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</si>
  <si>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</si>
  <si>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</si>
  <si>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</si>
  <si>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</si>
  <si>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</si>
  <si>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</si>
  <si>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</si>
  <si>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</si>
  <si>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</si>
  <si>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</si>
  <si>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</si>
  <si>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</si>
  <si>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</si>
  <si>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</si>
  <si>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</si>
  <si>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</si>
  <si>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</si>
  <si>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</si>
  <si>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</si>
  <si>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</si>
  <si>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</si>
  <si>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</si>
  <si>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</si>
  <si>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</si>
  <si>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</si>
  <si>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</si>
  <si>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</si>
  <si>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</si>
  <si>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</si>
  <si>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</si>
  <si>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</si>
  <si>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</si>
  <si>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</si>
  <si>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</si>
  <si>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</si>
  <si>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</si>
  <si>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</si>
  <si>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</si>
  <si>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</si>
  <si>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</si>
  <si>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</si>
  <si>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</si>
  <si>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</si>
  <si>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</si>
  <si>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</si>
  <si>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</si>
  <si>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</si>
  <si>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</si>
  <si>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</si>
  <si>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</si>
  <si>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</si>
  <si>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</si>
  <si>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</si>
  <si>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</si>
  <si>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</si>
  <si>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</si>
  <si>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</si>
  <si>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</si>
  <si>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</si>
  <si>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</si>
  <si>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</si>
  <si>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</si>
  <si>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</si>
  <si>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</si>
  <si>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</si>
  <si>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</si>
  <si>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</si>
  <si>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</si>
  <si>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</si>
  <si>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</si>
  <si>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</si>
  <si>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</si>
  <si>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</si>
  <si>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</si>
  <si>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</si>
  <si>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</si>
  <si>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</si>
  <si>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</si>
  <si>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</si>
  <si>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</si>
  <si>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</si>
  <si>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</si>
  <si>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İE</t>
  </si>
  <si>
    <t>SSD (Sosyal Seçmeli Ders)</t>
  </si>
  <si>
    <t>CUMARTESİ</t>
  </si>
  <si>
    <t>Not: Ortak Dersler Online yapılması söz konusudur. Yüzyüze yapılması halinde Cumartesi günü yapılacaktır.</t>
  </si>
  <si>
    <t>13:00-14:15</t>
  </si>
  <si>
    <t>Yabancı Dil I YDİ113 Öğr. Gör. Özge GENÇ</t>
  </si>
  <si>
    <t>İleri İngilizce I YDİ213Öğr. Gör. Mustafa COŞKUN</t>
  </si>
  <si>
    <t>Sanat Tarihine Giriş I</t>
  </si>
  <si>
    <t>M.S.B.</t>
  </si>
  <si>
    <t>Osm.-Cumh. Mod. ve Sanatı</t>
  </si>
  <si>
    <t>R.I.Y.</t>
  </si>
  <si>
    <t xml:space="preserve">Rön. Düşüncesi ve Sanatı </t>
  </si>
  <si>
    <t>Ö.G.</t>
  </si>
  <si>
    <t>Ana. Selç. Devr. Sanatı III</t>
  </si>
  <si>
    <t>K.Ö.</t>
  </si>
  <si>
    <t>And. Dışı Türk İslam Sanatı I</t>
  </si>
  <si>
    <t>Klasik Osmanlı Sanatı I</t>
  </si>
  <si>
    <t>M.S.B</t>
  </si>
  <si>
    <t>Bizans Samatı I</t>
  </si>
  <si>
    <t>BB</t>
  </si>
  <si>
    <t>B.B</t>
  </si>
  <si>
    <t>Mesleki İngilizce I</t>
  </si>
  <si>
    <t xml:space="preserve">Antik Med. ve San I </t>
  </si>
  <si>
    <t>M.U.</t>
  </si>
  <si>
    <t>Teknik Resim ve Rölöve I A</t>
  </si>
  <si>
    <t>T.Y.</t>
  </si>
  <si>
    <t>Anad. Geleneksel Kırsal Mimari</t>
  </si>
  <si>
    <t>Türk Konut Mimarisi</t>
  </si>
  <si>
    <t>H.T.</t>
  </si>
  <si>
    <t>Erken Osmanlı Sanatı I</t>
  </si>
  <si>
    <t>Teknik Resim ve Rölöve I B</t>
  </si>
  <si>
    <t>Gelenek. Türk El Sanatları I</t>
  </si>
  <si>
    <t>Batı. Dönemi Osmanlı Sanatı I</t>
  </si>
  <si>
    <t xml:space="preserve">Teknik Resim ve Rölöve B </t>
  </si>
  <si>
    <t xml:space="preserve">Mitoloji ve İkonografi </t>
  </si>
  <si>
    <t>Sanat Tarihinde Bilgisayar Uygulamaları</t>
  </si>
  <si>
    <t>Nümizmatik</t>
  </si>
  <si>
    <t>Ana. Selç. Devr. Sanatı I</t>
  </si>
  <si>
    <t>Ş.Ç</t>
  </si>
  <si>
    <t>Bitirme Projesi I</t>
  </si>
  <si>
    <t>K.Ö-M.S.B.-H.T.-N.T.Y-T.Y.-Ş.Ç.-B.B.-Ö.G.-R.I.Y</t>
  </si>
  <si>
    <t>Osmanlı Türkçesi I A</t>
  </si>
  <si>
    <t>Avrupa Sanatı I</t>
  </si>
  <si>
    <t>N.T.Y.</t>
  </si>
  <si>
    <t xml:space="preserve">Erken İslam Sanatı I </t>
  </si>
  <si>
    <t>Bil. Arş. ve Kazı. Tek. I</t>
  </si>
  <si>
    <t>Ş.Ç.</t>
  </si>
  <si>
    <t>Avrupa Sanatı III</t>
  </si>
  <si>
    <t>Osmanlı Türkçesi I B</t>
  </si>
  <si>
    <t>San.Tarihinde Metin Okum.</t>
  </si>
  <si>
    <t>Saha Araştırması I</t>
  </si>
  <si>
    <t xml:space="preserve"> Staj</t>
  </si>
  <si>
    <t>Mod. Ç.. San. Akımları ve K.</t>
  </si>
  <si>
    <t>H.Ö.T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</si>
</sst>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5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9"/>
  </cellStyleXfs>
  <cellXfs count="12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4" borderId="66" xfId="0" applyFont="1" applyFill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4" fillId="0" borderId="9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/>
    <xf numFmtId="0" fontId="3" fillId="0" borderId="51" xfId="0" applyFont="1" applyBorder="1" applyAlignment="1">
      <alignment horizont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" activePane="topRight" state="frozen"/>
      <selection activeCell="A12" sqref="A12"/>
      <selection pane="topRight" activeCell="J51" sqref="J5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</cols>
  <sheetData>
    <row r="1" spans="1:59" ht="15" customHeight="1" x14ac:dyDescent="0.2">
      <c r="A1" s="98"/>
      <c r="B1" s="99"/>
      <c r="C1" s="9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01" t="s">
        <v>56</v>
      </c>
      <c r="B2" s="2">
        <v>1</v>
      </c>
      <c r="C2" s="3" t="s">
        <v>57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2">
      <c r="A3" s="99"/>
      <c r="B3" s="6">
        <v>2</v>
      </c>
      <c r="C3" s="7" t="s">
        <v>60</v>
      </c>
      <c r="D3" s="4" t="str">
        <f>IF(ISERROR(A_Blok!D3),IF(ERROR.TYPE(A_Blok!D3)=7,"  ","  "),A_Blok!D3)</f>
        <v>Osm.-Cumh. Mod. ve Sanatı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>Sanat Tarihine Giriş I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2">
      <c r="A4" s="99"/>
      <c r="B4" s="6">
        <v>3</v>
      </c>
      <c r="C4" s="7" t="s">
        <v>63</v>
      </c>
      <c r="D4" s="4" t="str">
        <f>IF(ISERROR(A_Blok!D4),IF(ERROR.TYPE(A_Blok!D4)=7,"  ","  "),A_Blok!D4)</f>
        <v>Osm.-Cumh. Mod. ve Sanatı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>Ana. Selç. Devr. Sanatı III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>Sanat Tarihine Giriş I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Rön. Düşüncesi ve Sanatı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2">
      <c r="A5" s="99"/>
      <c r="B5" s="6">
        <v>4</v>
      </c>
      <c r="C5" s="7" t="s">
        <v>67</v>
      </c>
      <c r="D5" s="4" t="str">
        <f>IF(ISERROR(A_Blok!D5),IF(ERROR.TYPE(A_Blok!D5)=7,"  ","  "),A_Blok!D5)</f>
        <v>Osm.-Cumh. Mod. ve Sanatı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>Ana. Selç. Devr. Sanatı III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>Sanat Tarihine Giriş I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Rön. Düşüncesi ve Sanatı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2">
      <c r="A6" s="99"/>
      <c r="B6" s="25">
        <v>5</v>
      </c>
      <c r="C6" s="26" t="s">
        <v>69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2">
      <c r="A7" s="99"/>
      <c r="B7" s="6">
        <v>6</v>
      </c>
      <c r="C7" s="7" t="s">
        <v>71</v>
      </c>
      <c r="D7" s="4" t="str">
        <f>IF(ISERROR(A_Blok!D7),IF(ERROR.TYPE(A_Blok!D7)=7,"  ","  "),A_Blok!D7)</f>
        <v>Klasik Osmanlı Sanatı I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>And. Dışı Türk İslam Sanatı I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2">
      <c r="A8" s="99"/>
      <c r="B8" s="6">
        <v>7</v>
      </c>
      <c r="C8" s="7" t="s">
        <v>72</v>
      </c>
      <c r="D8" s="4" t="str">
        <f>IF(ISERROR(A_Blok!D8),IF(ERROR.TYPE(A_Blok!D8)=7,"  ","  "),A_Blok!D8)</f>
        <v>Klasik Osmanlı Sanatı I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>Bizans Samatı I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>And. Dışı Türk İslam Sanatı I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2">
      <c r="A9" s="99"/>
      <c r="B9" s="6">
        <v>8</v>
      </c>
      <c r="C9" s="7" t="s">
        <v>73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>Bizans Samatı I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 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2">
      <c r="A10" s="99"/>
      <c r="B10" s="15">
        <v>9</v>
      </c>
      <c r="C10" s="16" t="s">
        <v>74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>Bizans Samatı I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>Mesleki İngilizce I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2">
      <c r="A11" s="101" t="s">
        <v>75</v>
      </c>
      <c r="B11" s="17">
        <v>1</v>
      </c>
      <c r="C11" s="3" t="s">
        <v>57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2">
      <c r="A12" s="99"/>
      <c r="B12" s="21">
        <v>2</v>
      </c>
      <c r="C12" s="7" t="s">
        <v>60</v>
      </c>
      <c r="D12" s="4" t="str">
        <f>IF(ISERROR(A_Blok!D12),IF(ERROR.TYPE(A_Blok!D12)=7,"  ","  "),A_Blok!D12)</f>
        <v xml:space="preserve">Antik Med. ve San I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>Teknik Resim ve Rölöve I A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2">
      <c r="A13" s="99"/>
      <c r="B13" s="21">
        <v>3</v>
      </c>
      <c r="C13" s="7" t="s">
        <v>63</v>
      </c>
      <c r="D13" s="4" t="str">
        <f>IF(ISERROR(A_Blok!D13),IF(ERROR.TYPE(A_Blok!D13)=7,"  ","  "),A_Blok!D13)</f>
        <v xml:space="preserve">Antik Med. ve San I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>Anad. Geleneksel Kırsal Mimari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>Teknik Resim ve Rölöve I A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>Türk Konut Mimarisi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2">
      <c r="A14" s="99"/>
      <c r="B14" s="21">
        <v>4</v>
      </c>
      <c r="C14" s="7" t="s">
        <v>67</v>
      </c>
      <c r="D14" s="4" t="str">
        <f>IF(ISERROR(A_Blok!D14),IF(ERROR.TYPE(A_Blok!D14)=7,"  ","  "),A_Blok!D14)</f>
        <v xml:space="preserve">Antik Med. ve San I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>Anad. Geleneksel Kırsal Mimari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>Teknik Resim ve Rölöve I A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>Türk Konut Mimarisi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2">
      <c r="A15" s="99"/>
      <c r="B15" s="25">
        <v>5</v>
      </c>
      <c r="C15" s="26" t="s">
        <v>69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2">
      <c r="A16" s="99"/>
      <c r="B16" s="21">
        <v>6</v>
      </c>
      <c r="C16" s="7" t="s">
        <v>71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Mitoloji ve İkonografi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>Erken Osmanlı Sanatı I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2">
      <c r="A17" s="99"/>
      <c r="B17" s="21">
        <v>7</v>
      </c>
      <c r="C17" s="7" t="s">
        <v>72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Mitoloji ve İkonografi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>Teknik Resim ve Rölöve I B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>Erken Osmanlı Sanatı I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2">
      <c r="A18" s="99"/>
      <c r="B18" s="21">
        <v>8</v>
      </c>
      <c r="C18" s="7" t="s">
        <v>73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Mitoloji ve İkonografi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>Teknik Resim ve Rölöve I B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>Batı. Dönemi Osmanlı Sanatı I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>Gelenek. Türk El Sanatları I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2">
      <c r="A19" s="99"/>
      <c r="B19" s="28">
        <v>9</v>
      </c>
      <c r="C19" s="16" t="s">
        <v>74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Teknik Resim ve Rölöve B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>Batı. Dönemi Osmanlı Sanatı I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>Gelenek. Türk El Sanatları I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2">
      <c r="A20" s="101" t="s">
        <v>76</v>
      </c>
      <c r="B20" s="17">
        <v>1</v>
      </c>
      <c r="C20" s="3" t="s">
        <v>57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2">
      <c r="A21" s="99"/>
      <c r="B21" s="21">
        <v>2</v>
      </c>
      <c r="C21" s="7" t="s">
        <v>60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2">
      <c r="A22" s="99"/>
      <c r="B22" s="21">
        <v>3</v>
      </c>
      <c r="C22" s="7" t="s">
        <v>63</v>
      </c>
      <c r="D22" s="4" t="str">
        <f>IF(ISERROR(A_Blok!D22),IF(ERROR.TYPE(A_Blok!D22)=7,"  ","  "),A_Blok!D22)</f>
        <v xml:space="preserve">Erken İslam Sanatı I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 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>Sanat Tarihinde Bilgisayar Uygulamaları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>Nümizmatik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2">
      <c r="A23" s="99"/>
      <c r="B23" s="21">
        <v>4</v>
      </c>
      <c r="C23" s="7" t="s">
        <v>67</v>
      </c>
      <c r="D23" s="4" t="str">
        <f>IF(ISERROR(A_Blok!D23),IF(ERROR.TYPE(A_Blok!D23)=7,"  ","  "),A_Blok!D23)</f>
        <v xml:space="preserve">Erken İslam Sanatı I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 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>Sanat Tarihinde Bilgisayar Uygulamaları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>Nümizmatik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2">
      <c r="A24" s="99"/>
      <c r="B24" s="25">
        <v>5</v>
      </c>
      <c r="C24" s="26" t="s">
        <v>69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2">
      <c r="A25" s="99"/>
      <c r="B25" s="21">
        <v>6</v>
      </c>
      <c r="C25" s="7" t="s">
        <v>71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2">
      <c r="A26" s="99"/>
      <c r="B26" s="21">
        <v>7</v>
      </c>
      <c r="C26" s="7" t="s">
        <v>72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2">
      <c r="A27" s="99"/>
      <c r="B27" s="21">
        <v>8</v>
      </c>
      <c r="C27" s="7" t="s">
        <v>73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2">
      <c r="A28" s="99"/>
      <c r="B28" s="28">
        <v>9</v>
      </c>
      <c r="C28" s="16" t="s">
        <v>74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2">
      <c r="A29" s="101" t="s">
        <v>77</v>
      </c>
      <c r="B29" s="17">
        <v>1</v>
      </c>
      <c r="C29" s="3" t="s">
        <v>57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>Bitirme Projesi I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2">
      <c r="A30" s="99"/>
      <c r="B30" s="21">
        <v>2</v>
      </c>
      <c r="C30" s="7" t="s">
        <v>60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>Bitirme Projesi I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>Yabancı Dil I YDİ113 Öğr. Gör. Özge GENÇ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2">
      <c r="A31" s="99"/>
      <c r="B31" s="21">
        <v>3</v>
      </c>
      <c r="C31" s="7" t="s">
        <v>63</v>
      </c>
      <c r="D31" s="4" t="str">
        <f>IF(ISERROR(A_Blok!D31),IF(ERROR.TYPE(A_Blok!D31)=7,"  ","  "),A_Blok!D31)</f>
        <v>Avrupa Sanatı I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>Ana. Selç. Devr. Sanatı I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>Yabancı Dil I YDİ113 Öğr. Gör. Özge GENÇ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2">
      <c r="A32" s="99"/>
      <c r="B32" s="21">
        <v>4</v>
      </c>
      <c r="C32" s="7" t="s">
        <v>67</v>
      </c>
      <c r="D32" s="4" t="str">
        <f>IF(ISERROR(A_Blok!D32),IF(ERROR.TYPE(A_Blok!D32)=7,"  ","  "),A_Blok!D32)</f>
        <v>Avrupa Sanatı I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>Ana. Selç. Devr. Sanatı I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>Yabancı Dil I YDİ113 Öğr. Gör. Özge GENÇ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2">
      <c r="A33" s="99"/>
      <c r="B33" s="25">
        <v>5</v>
      </c>
      <c r="C33" s="26" t="s">
        <v>69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2">
      <c r="A34" s="99"/>
      <c r="B34" s="21">
        <v>6</v>
      </c>
      <c r="C34" s="7" t="s">
        <v>71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>Osmanlı Türkçesi I A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>İleri İngilizce I YDİ213Öğr. Gör. Mustafa COŞKUN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>Avrupa Sanatı III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2">
      <c r="A35" s="99"/>
      <c r="B35" s="21">
        <v>7</v>
      </c>
      <c r="C35" s="7" t="s">
        <v>72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>Osmanlı Türkçesi I A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>İleri İngilizce I YDİ213Öğr. Gör. Mustafa COŞKUN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>Avrupa Sanatı III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2">
      <c r="A36" s="99"/>
      <c r="B36" s="21">
        <v>8</v>
      </c>
      <c r="C36" s="7" t="s">
        <v>73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>Osmanlı Türkçesi I B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>İleri İngilizce I YDİ213Öğr. Gör. Mustafa COŞKUN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>San.Tarihinde Metin Okum.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2">
      <c r="A37" s="99"/>
      <c r="B37" s="28">
        <v>9</v>
      </c>
      <c r="C37" s="16" t="s">
        <v>74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>Osmanlı Türkçesi I B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>İleri İngilizce I YDİ213Öğr. Gör. Mustafa COŞKUN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>San.Tarihinde Metin Okum.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2">
      <c r="A38" s="100" t="s">
        <v>78</v>
      </c>
      <c r="B38" s="17">
        <v>1</v>
      </c>
      <c r="C38" s="3" t="s">
        <v>57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2">
      <c r="A39" s="99"/>
      <c r="B39" s="21">
        <v>2</v>
      </c>
      <c r="C39" s="7" t="s">
        <v>60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2">
      <c r="A40" s="99"/>
      <c r="B40" s="21">
        <v>3</v>
      </c>
      <c r="C40" s="7" t="s">
        <v>63</v>
      </c>
      <c r="D40" s="4" t="str">
        <f>IF(ISERROR(A_Blok!D40),IF(ERROR.TYPE(A_Blok!D40)=7,"  ","  "),A_Blok!D40)</f>
        <v>Saha Araştırması I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ht="16" x14ac:dyDescent="0.2">
      <c r="A41" s="99"/>
      <c r="B41" s="21">
        <v>4</v>
      </c>
      <c r="C41" s="7" t="s">
        <v>67</v>
      </c>
      <c r="D41" s="4" t="str">
        <f>IF(ISERROR(A_Blok!D41),IF(ERROR.TYPE(A_Blok!D41)=7,"  ","  "),A_Blok!D41)</f>
        <v>Saha Araştırması I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ht="16" x14ac:dyDescent="0.2">
      <c r="A42" s="99"/>
      <c r="B42" s="25">
        <v>5</v>
      </c>
      <c r="C42" s="26" t="s">
        <v>69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ht="16" x14ac:dyDescent="0.2">
      <c r="A43" s="99"/>
      <c r="B43" s="21">
        <v>6</v>
      </c>
      <c r="C43" s="7" t="s">
        <v>71</v>
      </c>
      <c r="D43" s="4" t="str">
        <f>IF(ISERROR(A_Blok!D43),IF(ERROR.TYPE(A_Blok!D43)=7,"  ","  "),A_Blok!D43)</f>
        <v xml:space="preserve"> Staj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  </v>
      </c>
      <c r="Y43" s="4" t="str">
        <f>IF(ISERROR(B_1KAT!E43),IF(ERROR.TYPE(B_1KAT!E43)=7,"  ","  "),B_1KAT!E43)</f>
        <v>Mod. Ç.. San. Akımları ve K.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ht="16" x14ac:dyDescent="0.2">
      <c r="A44" s="99"/>
      <c r="B44" s="21">
        <v>7</v>
      </c>
      <c r="C44" s="7" t="s">
        <v>72</v>
      </c>
      <c r="D44" s="4" t="str">
        <f>IF(ISERROR(A_Blok!D44),IF(ERROR.TYPE(A_Blok!D44)=7,"  ","  "),A_Blok!D44)</f>
        <v xml:space="preserve"> Staj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  </v>
      </c>
      <c r="Y44" s="4" t="str">
        <f>IF(ISERROR(B_1KAT!E44),IF(ERROR.TYPE(B_1KAT!E44)=7,"  ","  "),B_1KAT!E44)</f>
        <v>Mod. Ç.. San. Akımları ve K.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ht="16" x14ac:dyDescent="0.2">
      <c r="A45" s="99"/>
      <c r="B45" s="21">
        <v>8</v>
      </c>
      <c r="C45" s="7" t="s">
        <v>73</v>
      </c>
      <c r="D45" s="4" t="str">
        <f>IF(ISERROR(A_Blok!D45),IF(ERROR.TYPE(A_Blok!D45)=7,"  ","  "),A_Blok!D45)</f>
        <v xml:space="preserve"> Staj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  </v>
      </c>
      <c r="Y45" s="4" t="str">
        <f>IF(ISERROR(B_1KAT!E45),IF(ERROR.TYPE(B_1KAT!E45)=7,"  ","  "),B_1KAT!E45)</f>
        <v>Mod. Ç.. San. Akımları ve K.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ht="16" x14ac:dyDescent="0.2">
      <c r="A46" s="99"/>
      <c r="B46" s="28">
        <v>9</v>
      </c>
      <c r="C46" s="16" t="s">
        <v>74</v>
      </c>
      <c r="D46" s="37" t="str">
        <f>IF(ISERROR(A_Blok!D46),IF(ERROR.TYPE(A_Blok!D46)=7,"  ","  "),A_Blok!D46)</f>
        <v xml:space="preserve"> Staj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98"/>
      <c r="B1" s="99"/>
      <c r="C1" s="9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6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x14ac:dyDescent="0.2">
      <c r="A3" s="99"/>
      <c r="B3" s="6">
        <v>2</v>
      </c>
      <c r="C3" s="7" t="s">
        <v>60</v>
      </c>
      <c r="D3" s="5" t="str">
        <f>HLOOKUP(D$1,program!$E4:$J5,2,FALSE)</f>
        <v>Osm.-Cumh. Mod. ve Sanatı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ht="16" x14ac:dyDescent="0.2">
      <c r="A4" s="99"/>
      <c r="B4" s="6">
        <v>3</v>
      </c>
      <c r="C4" s="7" t="s">
        <v>63</v>
      </c>
      <c r="D4" s="5" t="str">
        <f>HLOOKUP(D$1,program!$E6:$J7,2,FALSE)</f>
        <v>Osm.-Cumh. Mod. ve Sanatı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>Ana. Selç. Devr. Sanatı III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ht="16" x14ac:dyDescent="0.2">
      <c r="A5" s="99"/>
      <c r="B5" s="6">
        <v>4</v>
      </c>
      <c r="C5" s="7" t="s">
        <v>67</v>
      </c>
      <c r="D5" s="5" t="str">
        <f>HLOOKUP(D$1,program!$E8:$J9,2,FALSE)</f>
        <v>Osm.-Cumh. Mod. ve Sanatı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>Ana. Selç. Devr. Sanatı III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ht="16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ht="16" x14ac:dyDescent="0.2">
      <c r="A7" s="99"/>
      <c r="B7" s="6">
        <v>6</v>
      </c>
      <c r="C7" s="7" t="s">
        <v>71</v>
      </c>
      <c r="D7" s="5" t="str">
        <f>HLOOKUP(D$1,program!$E12:$J13,2,FALSE)</f>
        <v>Klasik Osmanlı Sanatı I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ht="16" x14ac:dyDescent="0.2">
      <c r="A8" s="99"/>
      <c r="B8" s="6">
        <v>7</v>
      </c>
      <c r="C8" s="7" t="s">
        <v>72</v>
      </c>
      <c r="D8" s="5" t="str">
        <f>HLOOKUP(D$1,program!$E14:$J15,2,FALSE)</f>
        <v>Klasik Osmanlı Sanatı I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ht="16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ht="16" x14ac:dyDescent="0.2">
      <c r="A12" s="99"/>
      <c r="B12" s="21">
        <v>2</v>
      </c>
      <c r="C12" s="7" t="s">
        <v>60</v>
      </c>
      <c r="D12" s="5" t="str">
        <f>HLOOKUP(D$1,program!$E22:$J23,2,FALSE)</f>
        <v xml:space="preserve">Antik Med. ve San I 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str">
        <f>HLOOKUP(O$1,program!$E22:$J23,2,FALSE)</f>
        <v>Teknik Resim ve Rölöve I 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ht="16" x14ac:dyDescent="0.2">
      <c r="A13" s="99"/>
      <c r="B13" s="21">
        <v>3</v>
      </c>
      <c r="C13" s="7" t="s">
        <v>63</v>
      </c>
      <c r="D13" s="5" t="str">
        <f>HLOOKUP(D$1,program!$E24:$J25,2,FALSE)</f>
        <v xml:space="preserve">Antik Med. ve San I </v>
      </c>
      <c r="E13" s="5" t="e">
        <f>HLOOKUP(E$1,program!$E24:$J25,2,FALSE)</f>
        <v>#N/A</v>
      </c>
      <c r="F13" s="5" t="e">
        <f>HLOOKUP(F$1,program!$E24:$J25,2,FALSE)</f>
        <v>#N/A</v>
      </c>
      <c r="G13" s="5" t="str">
        <f>HLOOKUP(G$1,program!$E24:$J25,2,FALSE)</f>
        <v>Anad. Geleneksel Kırsal Mimari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str">
        <f>HLOOKUP(O$1,program!$E24:$J25,2,FALSE)</f>
        <v>Teknik Resim ve Rölöve I 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ht="16" x14ac:dyDescent="0.2">
      <c r="A14" s="99"/>
      <c r="B14" s="21">
        <v>4</v>
      </c>
      <c r="C14" s="7" t="s">
        <v>67</v>
      </c>
      <c r="D14" s="5" t="str">
        <f>HLOOKUP(D$1,program!$E26:$J27,2,FALSE)</f>
        <v xml:space="preserve">Antik Med. ve San I </v>
      </c>
      <c r="E14" s="5" t="e">
        <f>HLOOKUP(E$1,program!$E26:$J27,2,FALSE)</f>
        <v>#N/A</v>
      </c>
      <c r="F14" s="5" t="e">
        <f>HLOOKUP(F$1,program!$E26:$J27,2,FALSE)</f>
        <v>#N/A</v>
      </c>
      <c r="G14" s="5" t="str">
        <f>HLOOKUP(G$1,program!$E26:$J27,2,FALSE)</f>
        <v>Anad. Geleneksel Kırsal Mimari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str">
        <f>HLOOKUP(O$1,program!$E26:$J27,2,FALSE)</f>
        <v>Teknik Resim ve Rölöve I 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ht="16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ht="16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 xml:space="preserve">Mitoloji ve İkonografi 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ht="16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 xml:space="preserve">Mitoloji ve İkonografi 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str">
        <f>HLOOKUP(O$1,program!$E32:$J33,2,FALSE)</f>
        <v>Teknik Resim ve Rölöve I B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ht="16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 xml:space="preserve">Mitoloji ve İkonografi 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str">
        <f>HLOOKUP(O$1,program!$E34:$J35,2,FALSE)</f>
        <v>Teknik Resim ve Rölöve I B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str">
        <f>HLOOKUP(O$1,program!$E36:$J37,2,FALSE)</f>
        <v xml:space="preserve">Teknik Resim ve Rölöve B 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ht="16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ht="16" x14ac:dyDescent="0.2">
      <c r="A22" s="99"/>
      <c r="B22" s="21">
        <v>3</v>
      </c>
      <c r="C22" s="7" t="s">
        <v>63</v>
      </c>
      <c r="D22" s="5" t="str">
        <f>HLOOKUP(D$1,program!$E42:$J43,2,FALSE)</f>
        <v xml:space="preserve">Erken İslam Sanatı I 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Sanat Tarihinde Bilgisayar Uygulamaları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ht="16" x14ac:dyDescent="0.2">
      <c r="A23" s="99"/>
      <c r="B23" s="21">
        <v>4</v>
      </c>
      <c r="C23" s="7" t="s">
        <v>67</v>
      </c>
      <c r="D23" s="5" t="str">
        <f>HLOOKUP(D$1,program!$E44:$J45,2,FALSE)</f>
        <v xml:space="preserve">Erken İslam Sanatı I 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Sanat Tarihinde Bilgisayar Uygulamaları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ht="16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ht="16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ht="16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ht="16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str">
        <f>HLOOKUP(G$1,program!$E56:$J57,2,FALSE)</f>
        <v>Bitirme Projesi I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ht="16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str">
        <f>HLOOKUP(G$1,program!$E58:$J59,2,FALSE)</f>
        <v>Bitirme Projesi I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ht="16" x14ac:dyDescent="0.2">
      <c r="A31" s="99"/>
      <c r="B31" s="21">
        <v>3</v>
      </c>
      <c r="C31" s="7" t="s">
        <v>63</v>
      </c>
      <c r="D31" s="5" t="str">
        <f>HLOOKUP(D$1,program!$E60:$J61,2,FALSE)</f>
        <v>Avrupa Sanatı I</v>
      </c>
      <c r="E31" s="5" t="e">
        <f>HLOOKUP(E$1,program!$E60:$J61,2,FALSE)</f>
        <v>#N/A</v>
      </c>
      <c r="F31" s="5" t="e">
        <f>HLOOKUP(F$1,program!$E60:$J61,2,FALSE)</f>
        <v>#N/A</v>
      </c>
      <c r="G31" s="5" t="str">
        <f>HLOOKUP(G$1,program!$E60:$J61,2,FALSE)</f>
        <v>Ana. Selç. Devr. Sanatı I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ht="16" x14ac:dyDescent="0.2">
      <c r="A32" s="99"/>
      <c r="B32" s="21">
        <v>4</v>
      </c>
      <c r="C32" s="7" t="s">
        <v>67</v>
      </c>
      <c r="D32" s="5" t="str">
        <f>HLOOKUP(D$1,program!$E62:$J63,2,FALSE)</f>
        <v>Avrupa Sanatı I</v>
      </c>
      <c r="E32" s="5" t="e">
        <f>HLOOKUP(E$1,program!$E62:$J63,2,FALSE)</f>
        <v>#N/A</v>
      </c>
      <c r="F32" s="5" t="e">
        <f>HLOOKUP(F$1,program!$E62:$J63,2,FALSE)</f>
        <v>#N/A</v>
      </c>
      <c r="G32" s="5" t="str">
        <f>HLOOKUP(G$1,program!$E62:$J63,2,FALSE)</f>
        <v>Ana. Selç. Devr. Sanatı I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ht="16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ht="16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str">
        <f>HLOOKUP(G$1,program!$E66:$J67,2,FALSE)</f>
        <v>Osmanlı Türkçesi I 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str">
        <f>HLOOKUP(N$1,program!$E66:$J67,2,FALSE)</f>
        <v>İleri İngilizce I YDİ213Öğr. Gör. Mustafa COŞKUN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ht="16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str">
        <f>HLOOKUP(G$1,program!$E68:$J69,2,FALSE)</f>
        <v>Osmanlı Türkçesi I 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str">
        <f>HLOOKUP(N$1,program!$E68:$J69,2,FALSE)</f>
        <v>İleri İngilizce I YDİ213Öğr. Gör. Mustafa COŞKUN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ht="16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str">
        <f>HLOOKUP(G$1,program!$E70:$J71,2,FALSE)</f>
        <v>Osmanlı Türkçesi I B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str">
        <f>HLOOKUP(N$1,program!$E70:$J71,2,FALSE)</f>
        <v>İleri İngilizce I YDİ213Öğr. Gör. Mustafa COŞKUN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str">
        <f>HLOOKUP(G$1,program!$E72:$J73,2,FALSE)</f>
        <v>Osmanlı Türkçesi I B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str">
        <f>HLOOKUP(N$1,program!$E72:$J73,2,FALSE)</f>
        <v>İleri İngilizce I YDİ213Öğr. Gör. Mustafa COŞKUN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ht="16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2">
      <c r="A40" s="99"/>
      <c r="B40" s="21">
        <v>3</v>
      </c>
      <c r="C40" s="7" t="s">
        <v>63</v>
      </c>
      <c r="D40" s="5" t="str">
        <f>HLOOKUP(D$1,program!$E78:$J79,2,FALSE)</f>
        <v>Saha Araştırması I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2">
      <c r="A41" s="99"/>
      <c r="B41" s="21">
        <v>4</v>
      </c>
      <c r="C41" s="7" t="s">
        <v>67</v>
      </c>
      <c r="D41" s="5" t="str">
        <f>HLOOKUP(D$1,program!$E80:$J81,2,FALSE)</f>
        <v>Saha Araştırması I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ht="16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ht="16" x14ac:dyDescent="0.2">
      <c r="A43" s="99"/>
      <c r="B43" s="21">
        <v>6</v>
      </c>
      <c r="C43" s="7" t="s">
        <v>71</v>
      </c>
      <c r="D43" s="5" t="str">
        <f>HLOOKUP(D$1,program!$E84:$J85,2,FALSE)</f>
        <v xml:space="preserve"> Staj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ht="16" x14ac:dyDescent="0.2">
      <c r="A44" s="99"/>
      <c r="B44" s="21">
        <v>7</v>
      </c>
      <c r="C44" s="7" t="s">
        <v>72</v>
      </c>
      <c r="D44" s="5" t="str">
        <f>HLOOKUP(D$1,program!$E86:$J87,2,FALSE)</f>
        <v xml:space="preserve"> Staj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ht="16" x14ac:dyDescent="0.2">
      <c r="A45" s="99"/>
      <c r="B45" s="21">
        <v>8</v>
      </c>
      <c r="C45" s="7" t="s">
        <v>73</v>
      </c>
      <c r="D45" s="5" t="str">
        <f>HLOOKUP(D$1,program!$E88:$J89,2,FALSE)</f>
        <v xml:space="preserve"> Staj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2">
      <c r="A46" s="99"/>
      <c r="B46" s="28">
        <v>9</v>
      </c>
      <c r="C46" s="16" t="s">
        <v>74</v>
      </c>
      <c r="D46" s="5" t="str">
        <f>HLOOKUP(D$1,program!$E90:$J91,2,FALSE)</f>
        <v xml:space="preserve"> Staj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98"/>
      <c r="B1" s="99"/>
      <c r="C1" s="99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6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str">
        <f>HLOOKUP(H$1,program!$E4:$J5,2,FALSE)</f>
        <v>Sanat Tarihine Giriş I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6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str">
        <f>HLOOKUP(H$1,program!$E6:$J7,2,FALSE)</f>
        <v>Sanat Tarihine Giriş I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ht="16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str">
        <f>HLOOKUP(H$1,program!$E8:$J9,2,FALSE)</f>
        <v>Sanat Tarihine Giriş I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ht="16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7" thickBot="1" x14ac:dyDescent="0.25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7" thickBot="1" x14ac:dyDescent="0.25">
      <c r="A8" s="99"/>
      <c r="B8" s="6">
        <v>7</v>
      </c>
      <c r="C8" s="7" t="s">
        <v>72</v>
      </c>
      <c r="D8" s="5" t="e">
        <f>HLOOKUP(D$1,program!$E14:$J15,2,FALSE)</f>
        <v>#N/A</v>
      </c>
      <c r="E8" s="5" t="str">
        <f>HLOOKUP(E$1,program!$E14:$J15,2,FALSE)</f>
        <v>Bizans Samatı I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7" thickBot="1" x14ac:dyDescent="0.25">
      <c r="A9" s="99"/>
      <c r="B9" s="6">
        <v>8</v>
      </c>
      <c r="C9" s="7" t="s">
        <v>73</v>
      </c>
      <c r="D9" s="5" t="e">
        <f>HLOOKUP(D$1,program!$E16:$J17,2,FALSE)</f>
        <v>#N/A</v>
      </c>
      <c r="E9" s="5" t="str">
        <f>HLOOKUP(E$1,program!$E16:$J17,2,FALSE)</f>
        <v>Bizans Samatı I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5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str">
        <f>HLOOKUP(E$1,program!$E18:$J19,2,FALSE)</f>
        <v>Bizans Samatı I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5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7" thickBot="1" x14ac:dyDescent="0.25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7" thickBot="1" x14ac:dyDescent="0.25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7" thickBot="1" x14ac:dyDescent="0.25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7" thickBot="1" x14ac:dyDescent="0.25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7" thickBot="1" x14ac:dyDescent="0.25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7" thickBot="1" x14ac:dyDescent="0.25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7" thickBot="1" x14ac:dyDescent="0.25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str">
        <f>HLOOKUP(H$1,program!$E34:$J35,2,FALSE)</f>
        <v>Batı. Dönemi Osmanlı Sanatı I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thickBot="1" x14ac:dyDescent="0.25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str">
        <f>HLOOKUP(H$1,program!$E36:$J37,2,FALSE)</f>
        <v>Batı. Dönemi Osmanlı Sanatı I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5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7" thickBot="1" x14ac:dyDescent="0.25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7" thickBot="1" x14ac:dyDescent="0.25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7" thickBot="1" x14ac:dyDescent="0.25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7" thickBot="1" x14ac:dyDescent="0.25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7" thickBot="1" x14ac:dyDescent="0.25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7" thickBot="1" x14ac:dyDescent="0.25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7" thickBot="1" x14ac:dyDescent="0.25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5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5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7" thickBot="1" x14ac:dyDescent="0.25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7" thickBot="1" x14ac:dyDescent="0.25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7" thickBot="1" x14ac:dyDescent="0.25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7" thickBot="1" x14ac:dyDescent="0.25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7" thickBot="1" x14ac:dyDescent="0.25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7" thickBot="1" x14ac:dyDescent="0.25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7" thickBot="1" x14ac:dyDescent="0.25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thickBot="1" x14ac:dyDescent="0.25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5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7" thickBot="1" x14ac:dyDescent="0.25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5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5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7" thickBot="1" x14ac:dyDescent="0.25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7" thickBot="1" x14ac:dyDescent="0.25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str">
        <f>HLOOKUP(E$1,program!$E84:$J85,2,FALSE)</f>
        <v>Mod. Ç.. San. Akımları ve K.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7" thickBot="1" x14ac:dyDescent="0.25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str">
        <f>HLOOKUP(E$1,program!$E86:$J87,2,FALSE)</f>
        <v>Mod. Ç.. San. Akımları ve K.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7" thickBot="1" x14ac:dyDescent="0.25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str">
        <f>HLOOKUP(E$1,program!$E88:$J89,2,FALSE)</f>
        <v>Mod. Ç.. San. Akımları ve K.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5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5">
      <c r="D47" s="5" t="e">
        <f>HLOOKUP(D$1,program!$E86:$J87,2,FALSE)</f>
        <v>#N/A</v>
      </c>
      <c r="E47" s="5" t="str">
        <f>HLOOKUP(E$1,program!$E86:$J87,2,FALSE)</f>
        <v>Mod. Ç.. San. Akımları ve K.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5">
      <c r="D48" s="5" t="e">
        <f>HLOOKUP(D$1,program!$E88:$J89,2,FALSE)</f>
        <v>#N/A</v>
      </c>
      <c r="E48" s="5" t="str">
        <f>HLOOKUP(E$1,program!$E88:$J89,2,FALSE)</f>
        <v>Mod. Ç.. San. Akımları ve K.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5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5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5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98"/>
      <c r="B1" s="99"/>
      <c r="C1" s="99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6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6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 xml:space="preserve">Rön. Düşüncesi ve Sanatı 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ht="16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 xml:space="preserve">Rön. Düşüncesi ve Sanatı 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ht="16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6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And. Dışı Türk İslam Sanatı 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6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And. Dışı Türk İslam Sanatı 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6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>Mesleki İngilizce I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6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6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Türk Konut Mimarisi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6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Türk Konut Mimarisi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6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6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Erken Osmanlı Sanatı I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6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Erken Osmanlı Sanatı I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6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Gelenek. Türk El Sanatları 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Gelenek. Türk El Sanatları I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6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6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Nümizmatik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6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Nümizmatik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6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6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6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6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6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Yabancı Dil I YDİ113 Öğr. Gör. Özge GENÇ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6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Yabancı Dil I YDİ113 Öğr. Gör. Özge GENÇ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6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str">
        <f>HLOOKUP(I$1,program!$E62:$J63,2,FALSE)</f>
        <v>Yabancı Dil I YDİ113 Öğr. Gör. Özge GENÇ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6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6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Avrupa Sanatı III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6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Avrupa Sanatı III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6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San.Tarihinde Metin Okum.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str">
        <f>HLOOKUP(I$1,program!$E72:$J73,2,FALSE)</f>
        <v>San.Tarihinde Metin Okum.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6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6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6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6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6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98"/>
      <c r="B1" s="99"/>
      <c r="C1" s="99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6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6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ht="16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ht="16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6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6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6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6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6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6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6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6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6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6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6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6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6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6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6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6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6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6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6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6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6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6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6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6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6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6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6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6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6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98"/>
      <c r="B1" s="99"/>
      <c r="C1" s="99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6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6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ht="16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ht="16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6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6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6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6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6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6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6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6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6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6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6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6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6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6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6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6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6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6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6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6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6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6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6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6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6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6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6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6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6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X60"/>
  <sheetViews>
    <sheetView tabSelected="1" topLeftCell="C11" zoomScale="208" zoomScaleNormal="100" workbookViewId="0">
      <selection activeCell="H33" sqref="H33"/>
    </sheetView>
  </sheetViews>
  <sheetFormatPr baseColWidth="10" defaultColWidth="17.33203125" defaultRowHeight="15" customHeight="1" x14ac:dyDescent="0.15"/>
  <cols>
    <col min="1" max="1" width="13" customWidth="1"/>
    <col min="2" max="2" width="1.83203125" customWidth="1"/>
    <col min="3" max="3" width="6.5" customWidth="1"/>
    <col min="4" max="4" width="25.83203125" bestFit="1" customWidth="1"/>
    <col min="5" max="6" width="5.6640625" customWidth="1"/>
    <col min="7" max="7" width="28.83203125" bestFit="1" customWidth="1"/>
    <col min="8" max="9" width="5.6640625" customWidth="1"/>
    <col min="10" max="10" width="25.83203125" bestFit="1" customWidth="1"/>
    <col min="11" max="12" width="5.6640625" customWidth="1"/>
    <col min="13" max="13" width="25.83203125" bestFit="1" customWidth="1"/>
    <col min="14" max="15" width="5.6640625" customWidth="1"/>
    <col min="16" max="16" width="15.1640625" customWidth="1"/>
    <col min="17" max="18" width="5.6640625" customWidth="1"/>
    <col min="19" max="77" width="0" hidden="1" customWidth="1"/>
    <col min="78" max="78" width="15.1640625" customWidth="1"/>
    <col min="79" max="80" width="5.6640625" customWidth="1"/>
    <col min="82" max="154" width="0" hidden="1" customWidth="1"/>
  </cols>
  <sheetData>
    <row r="1" spans="1:154" ht="12.75" customHeight="1" x14ac:dyDescent="0.15">
      <c r="A1" s="103" t="s">
        <v>58</v>
      </c>
      <c r="B1" s="103" t="s">
        <v>59</v>
      </c>
      <c r="C1" s="104"/>
      <c r="D1" s="105" t="s">
        <v>61</v>
      </c>
      <c r="E1" s="104"/>
      <c r="F1" s="104"/>
      <c r="G1" s="105" t="s">
        <v>62</v>
      </c>
      <c r="H1" s="104"/>
      <c r="I1" s="104"/>
      <c r="J1" s="105" t="s">
        <v>64</v>
      </c>
      <c r="K1" s="104"/>
      <c r="L1" s="104"/>
      <c r="M1" s="105" t="s">
        <v>65</v>
      </c>
      <c r="N1" s="104"/>
      <c r="O1" s="104"/>
      <c r="P1" s="105" t="s">
        <v>82</v>
      </c>
      <c r="Q1" s="104"/>
      <c r="R1" s="104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105" t="s">
        <v>83</v>
      </c>
      <c r="CA1" s="104"/>
      <c r="CB1" s="104"/>
    </row>
    <row r="2" spans="1:154" ht="13.5" customHeight="1" thickBot="1" x14ac:dyDescent="0.2">
      <c r="A2" s="104"/>
      <c r="B2" s="104"/>
      <c r="C2" s="104"/>
      <c r="D2" s="50" t="s">
        <v>66</v>
      </c>
      <c r="E2" s="51" t="s">
        <v>81</v>
      </c>
      <c r="F2" s="52" t="s">
        <v>70</v>
      </c>
      <c r="G2" s="53" t="s">
        <v>66</v>
      </c>
      <c r="H2" s="54" t="s">
        <v>81</v>
      </c>
      <c r="I2" s="55" t="s">
        <v>70</v>
      </c>
      <c r="J2" s="53" t="s">
        <v>66</v>
      </c>
      <c r="K2" s="54" t="s">
        <v>81</v>
      </c>
      <c r="L2" s="55" t="s">
        <v>70</v>
      </c>
      <c r="M2" s="56" t="s">
        <v>66</v>
      </c>
      <c r="N2" s="57" t="s">
        <v>81</v>
      </c>
      <c r="O2" s="58" t="s">
        <v>70</v>
      </c>
      <c r="P2" s="56" t="s">
        <v>66</v>
      </c>
      <c r="Q2" s="57" t="s">
        <v>81</v>
      </c>
      <c r="R2" s="58" t="s">
        <v>70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66</v>
      </c>
      <c r="CA2" s="57" t="s">
        <v>81</v>
      </c>
      <c r="CB2" s="58" t="s">
        <v>70</v>
      </c>
    </row>
    <row r="3" spans="1:154" ht="13.5" customHeight="1" thickBot="1" x14ac:dyDescent="0.2">
      <c r="A3" s="103" t="s">
        <v>56</v>
      </c>
      <c r="B3" s="48">
        <v>1</v>
      </c>
      <c r="C3" s="49" t="s">
        <v>57</v>
      </c>
      <c r="D3" s="60"/>
      <c r="E3" s="61"/>
      <c r="F3" s="62"/>
      <c r="G3" s="60"/>
      <c r="H3" s="61"/>
      <c r="I3" s="62"/>
      <c r="J3" s="60"/>
      <c r="K3" s="61"/>
      <c r="L3" s="62"/>
      <c r="M3" s="60"/>
      <c r="N3" s="61"/>
      <c r="O3" s="62"/>
      <c r="P3" s="94"/>
      <c r="Q3" s="95"/>
      <c r="R3" s="61"/>
      <c r="S3" s="95" t="s">
        <v>103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thickBot="1" x14ac:dyDescent="0.2">
      <c r="A4" s="104"/>
      <c r="B4" s="46">
        <v>2</v>
      </c>
      <c r="C4" s="20" t="s">
        <v>60</v>
      </c>
      <c r="D4" s="64" t="s">
        <v>110</v>
      </c>
      <c r="E4" s="65" t="s">
        <v>24</v>
      </c>
      <c r="F4" s="66" t="s">
        <v>111</v>
      </c>
      <c r="G4" s="64"/>
      <c r="H4" s="65"/>
      <c r="I4" s="66"/>
      <c r="J4" s="64"/>
      <c r="K4" s="65"/>
      <c r="L4" s="66"/>
      <c r="M4" s="64" t="s">
        <v>112</v>
      </c>
      <c r="N4" s="65" t="s">
        <v>0</v>
      </c>
      <c r="O4" s="66" t="s">
        <v>113</v>
      </c>
      <c r="P4" s="96"/>
      <c r="Q4" s="95"/>
      <c r="R4" s="61"/>
      <c r="S4" s="95" t="s">
        <v>103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thickBot="1" x14ac:dyDescent="0.2">
      <c r="A5" s="104"/>
      <c r="B5" s="46">
        <v>3</v>
      </c>
      <c r="C5" s="20" t="s">
        <v>63</v>
      </c>
      <c r="D5" s="78" t="s">
        <v>110</v>
      </c>
      <c r="E5" s="67" t="s">
        <v>24</v>
      </c>
      <c r="F5" s="66" t="s">
        <v>111</v>
      </c>
      <c r="G5" s="64" t="s">
        <v>114</v>
      </c>
      <c r="H5" s="67" t="s">
        <v>31</v>
      </c>
      <c r="I5" s="66" t="s">
        <v>115</v>
      </c>
      <c r="J5" s="64" t="s">
        <v>116</v>
      </c>
      <c r="K5" s="67" t="s">
        <v>5</v>
      </c>
      <c r="L5" s="66" t="s">
        <v>117</v>
      </c>
      <c r="M5" s="64" t="s">
        <v>112</v>
      </c>
      <c r="N5" s="65" t="s">
        <v>0</v>
      </c>
      <c r="O5" s="66" t="s">
        <v>113</v>
      </c>
      <c r="P5" s="96"/>
      <c r="Q5" s="95"/>
      <c r="R5" s="61"/>
      <c r="S5" s="95" t="s">
        <v>103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15">
      <c r="A6" s="104"/>
      <c r="B6" s="46">
        <v>4</v>
      </c>
      <c r="C6" s="20" t="s">
        <v>67</v>
      </c>
      <c r="D6" s="78" t="s">
        <v>110</v>
      </c>
      <c r="E6" s="67" t="s">
        <v>24</v>
      </c>
      <c r="F6" s="66" t="s">
        <v>111</v>
      </c>
      <c r="G6" s="64" t="s">
        <v>114</v>
      </c>
      <c r="H6" s="67" t="s">
        <v>31</v>
      </c>
      <c r="I6" s="66" t="s">
        <v>115</v>
      </c>
      <c r="J6" s="64" t="s">
        <v>116</v>
      </c>
      <c r="K6" s="67" t="s">
        <v>5</v>
      </c>
      <c r="L6" s="66" t="s">
        <v>117</v>
      </c>
      <c r="M6" s="64" t="s">
        <v>112</v>
      </c>
      <c r="N6" s="65" t="s">
        <v>0</v>
      </c>
      <c r="O6" s="66" t="s">
        <v>113</v>
      </c>
      <c r="P6" s="96"/>
      <c r="Q6" s="95"/>
      <c r="R6" s="61"/>
      <c r="S6" s="95" t="s">
        <v>103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15">
      <c r="A7" s="104"/>
      <c r="B7" s="46">
        <v>5</v>
      </c>
      <c r="C7" s="41" t="s">
        <v>69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15">
      <c r="A8" s="104"/>
      <c r="B8" s="46">
        <v>6</v>
      </c>
      <c r="C8" s="23" t="s">
        <v>71</v>
      </c>
      <c r="D8" s="64" t="s">
        <v>118</v>
      </c>
      <c r="E8" s="67" t="s">
        <v>31</v>
      </c>
      <c r="F8" s="66" t="s">
        <v>117</v>
      </c>
      <c r="G8" s="64"/>
      <c r="H8" s="67"/>
      <c r="I8" s="66"/>
      <c r="J8" s="64" t="s">
        <v>119</v>
      </c>
      <c r="K8" s="67" t="s">
        <v>0</v>
      </c>
      <c r="L8" s="66" t="s">
        <v>120</v>
      </c>
      <c r="M8" s="64"/>
      <c r="N8" s="67"/>
      <c r="O8" s="66"/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79</v>
      </c>
      <c r="EI8" t="s">
        <v>80</v>
      </c>
      <c r="EJ8" t="s">
        <v>84</v>
      </c>
      <c r="EK8" t="s">
        <v>85</v>
      </c>
      <c r="EL8" t="s">
        <v>86</v>
      </c>
      <c r="EM8" t="s">
        <v>87</v>
      </c>
      <c r="EN8" t="s">
        <v>88</v>
      </c>
      <c r="EO8" t="s">
        <v>89</v>
      </c>
      <c r="EP8" t="s">
        <v>90</v>
      </c>
      <c r="EQ8" t="s">
        <v>91</v>
      </c>
      <c r="ER8" t="s">
        <v>92</v>
      </c>
      <c r="ES8" t="s">
        <v>93</v>
      </c>
      <c r="ET8" t="s">
        <v>94</v>
      </c>
      <c r="EU8" t="s">
        <v>95</v>
      </c>
      <c r="EV8" t="s">
        <v>96</v>
      </c>
      <c r="EW8" t="s">
        <v>97</v>
      </c>
      <c r="EX8" t="s">
        <v>98</v>
      </c>
    </row>
    <row r="9" spans="1:154" ht="13.5" customHeight="1" x14ac:dyDescent="0.15">
      <c r="A9" s="104"/>
      <c r="B9" s="46">
        <v>7</v>
      </c>
      <c r="C9" s="23" t="s">
        <v>72</v>
      </c>
      <c r="D9" s="64" t="s">
        <v>118</v>
      </c>
      <c r="E9" s="67" t="s">
        <v>31</v>
      </c>
      <c r="F9" s="66" t="s">
        <v>117</v>
      </c>
      <c r="G9" s="64" t="s">
        <v>121</v>
      </c>
      <c r="H9" s="67" t="s">
        <v>21</v>
      </c>
      <c r="I9" s="66" t="s">
        <v>122</v>
      </c>
      <c r="J9" s="64" t="s">
        <v>119</v>
      </c>
      <c r="K9" s="67" t="s">
        <v>0</v>
      </c>
      <c r="L9" s="66" t="s">
        <v>120</v>
      </c>
      <c r="M9" s="64"/>
      <c r="N9" s="67"/>
      <c r="O9" s="66"/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15">
      <c r="A10" s="104"/>
      <c r="B10" s="46">
        <v>8</v>
      </c>
      <c r="C10" s="23" t="s">
        <v>73</v>
      </c>
      <c r="D10" s="64"/>
      <c r="E10" s="67"/>
      <c r="F10" s="66"/>
      <c r="G10" s="64" t="s">
        <v>121</v>
      </c>
      <c r="H10" s="67" t="s">
        <v>21</v>
      </c>
      <c r="I10" s="66" t="s">
        <v>123</v>
      </c>
      <c r="J10" s="64"/>
      <c r="K10" s="67"/>
      <c r="L10" s="66"/>
      <c r="M10" s="64" t="s">
        <v>124</v>
      </c>
      <c r="N10" s="67" t="s">
        <v>31</v>
      </c>
      <c r="O10" s="66" t="s">
        <v>117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">
      <c r="A11" s="104"/>
      <c r="B11" s="47">
        <v>9</v>
      </c>
      <c r="C11" s="24" t="s">
        <v>74</v>
      </c>
      <c r="D11" s="74"/>
      <c r="E11" s="81"/>
      <c r="F11" s="75"/>
      <c r="G11" s="64" t="s">
        <v>121</v>
      </c>
      <c r="H11" s="81" t="s">
        <v>21</v>
      </c>
      <c r="I11" s="66" t="s">
        <v>123</v>
      </c>
      <c r="J11" s="64"/>
      <c r="K11" s="81"/>
      <c r="L11" s="66"/>
      <c r="M11" s="64" t="s">
        <v>124</v>
      </c>
      <c r="N11" s="81" t="s">
        <v>31</v>
      </c>
      <c r="O11" s="75" t="s">
        <v>117</v>
      </c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15">
      <c r="A12" s="103" t="s">
        <v>75</v>
      </c>
      <c r="B12" s="45">
        <v>1</v>
      </c>
      <c r="C12" s="42" t="s">
        <v>57</v>
      </c>
      <c r="D12" s="64"/>
      <c r="E12" s="61"/>
      <c r="F12" s="66"/>
      <c r="G12" s="60"/>
      <c r="H12" s="61"/>
      <c r="I12" s="62"/>
      <c r="J12" s="60"/>
      <c r="K12" s="61"/>
      <c r="L12" s="62"/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15">
      <c r="A13" s="104"/>
      <c r="B13" s="46">
        <v>2</v>
      </c>
      <c r="C13" s="23" t="s">
        <v>60</v>
      </c>
      <c r="D13" s="64" t="s">
        <v>125</v>
      </c>
      <c r="E13" s="65" t="s">
        <v>0</v>
      </c>
      <c r="F13" s="66" t="s">
        <v>126</v>
      </c>
      <c r="G13" s="63"/>
      <c r="H13" s="65"/>
      <c r="I13" s="66"/>
      <c r="J13" s="64" t="s">
        <v>127</v>
      </c>
      <c r="K13" s="65" t="s">
        <v>11</v>
      </c>
      <c r="L13" s="66" t="s">
        <v>128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15">
      <c r="A14" s="104"/>
      <c r="B14" s="46">
        <v>3</v>
      </c>
      <c r="C14" s="23" t="s">
        <v>63</v>
      </c>
      <c r="D14" s="64" t="s">
        <v>125</v>
      </c>
      <c r="E14" s="67" t="s">
        <v>0</v>
      </c>
      <c r="F14" s="66" t="s">
        <v>126</v>
      </c>
      <c r="G14" s="64" t="s">
        <v>129</v>
      </c>
      <c r="H14" s="67" t="s">
        <v>3</v>
      </c>
      <c r="I14" s="66" t="s">
        <v>111</v>
      </c>
      <c r="J14" s="64" t="s">
        <v>127</v>
      </c>
      <c r="K14" s="67" t="s">
        <v>11</v>
      </c>
      <c r="L14" s="66" t="s">
        <v>128</v>
      </c>
      <c r="M14" s="64" t="s">
        <v>130</v>
      </c>
      <c r="N14" s="67" t="s">
        <v>31</v>
      </c>
      <c r="O14" s="66" t="s">
        <v>131</v>
      </c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15">
      <c r="A15" s="104"/>
      <c r="B15" s="46">
        <v>4</v>
      </c>
      <c r="C15" s="23" t="s">
        <v>67</v>
      </c>
      <c r="D15" s="64" t="s">
        <v>125</v>
      </c>
      <c r="E15" s="67" t="s">
        <v>0</v>
      </c>
      <c r="F15" s="66" t="s">
        <v>126</v>
      </c>
      <c r="G15" s="64" t="s">
        <v>129</v>
      </c>
      <c r="H15" s="67" t="s">
        <v>3</v>
      </c>
      <c r="I15" s="66" t="s">
        <v>111</v>
      </c>
      <c r="J15" s="64" t="s">
        <v>127</v>
      </c>
      <c r="K15" s="67" t="s">
        <v>11</v>
      </c>
      <c r="L15" s="66" t="s">
        <v>128</v>
      </c>
      <c r="M15" s="64" t="s">
        <v>130</v>
      </c>
      <c r="N15" s="67" t="s">
        <v>31</v>
      </c>
      <c r="O15" s="66" t="s">
        <v>131</v>
      </c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15">
      <c r="A16" s="104"/>
      <c r="B16" s="46">
        <v>5</v>
      </c>
      <c r="C16" s="41" t="s">
        <v>69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15">
      <c r="A17" s="104"/>
      <c r="B17" s="46">
        <v>6</v>
      </c>
      <c r="C17" s="23" t="s">
        <v>71</v>
      </c>
      <c r="D17" s="64" t="s">
        <v>137</v>
      </c>
      <c r="E17" s="65" t="s">
        <v>5</v>
      </c>
      <c r="F17" s="66" t="s">
        <v>115</v>
      </c>
      <c r="G17" s="64" t="s">
        <v>132</v>
      </c>
      <c r="H17" s="67" t="s">
        <v>31</v>
      </c>
      <c r="I17" s="66" t="s">
        <v>111</v>
      </c>
      <c r="J17" s="64"/>
      <c r="K17" s="67"/>
      <c r="L17" s="66"/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15">
      <c r="A18" s="104"/>
      <c r="B18" s="46">
        <v>7</v>
      </c>
      <c r="C18" s="23" t="s">
        <v>72</v>
      </c>
      <c r="D18" s="85" t="s">
        <v>137</v>
      </c>
      <c r="E18" s="67" t="s">
        <v>5</v>
      </c>
      <c r="F18" s="86" t="s">
        <v>115</v>
      </c>
      <c r="G18" s="64" t="s">
        <v>132</v>
      </c>
      <c r="H18" s="67" t="s">
        <v>31</v>
      </c>
      <c r="I18" s="66" t="s">
        <v>111</v>
      </c>
      <c r="J18" s="64" t="s">
        <v>133</v>
      </c>
      <c r="K18" s="67" t="s">
        <v>11</v>
      </c>
      <c r="L18" s="66" t="s">
        <v>128</v>
      </c>
      <c r="M18" s="64"/>
      <c r="N18" s="67"/>
      <c r="O18" s="66"/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15">
      <c r="A19" s="104"/>
      <c r="B19" s="46">
        <v>8</v>
      </c>
      <c r="C19" s="23" t="s">
        <v>73</v>
      </c>
      <c r="D19" s="85" t="s">
        <v>137</v>
      </c>
      <c r="E19" s="67" t="s">
        <v>5</v>
      </c>
      <c r="F19" s="86" t="s">
        <v>115</v>
      </c>
      <c r="G19" s="64" t="s">
        <v>134</v>
      </c>
      <c r="H19" s="67" t="s">
        <v>31</v>
      </c>
      <c r="I19" s="66" t="s">
        <v>131</v>
      </c>
      <c r="J19" s="64" t="s">
        <v>133</v>
      </c>
      <c r="K19" s="67" t="s">
        <v>11</v>
      </c>
      <c r="L19" s="66" t="s">
        <v>128</v>
      </c>
      <c r="M19" s="64" t="s">
        <v>135</v>
      </c>
      <c r="N19" s="67" t="s">
        <v>24</v>
      </c>
      <c r="O19" s="66" t="s">
        <v>111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">
      <c r="A20" s="104"/>
      <c r="B20" s="47">
        <v>9</v>
      </c>
      <c r="C20" s="24" t="s">
        <v>74</v>
      </c>
      <c r="D20" s="64"/>
      <c r="E20" s="81"/>
      <c r="F20" s="66"/>
      <c r="G20" s="74" t="s">
        <v>134</v>
      </c>
      <c r="H20" s="81" t="s">
        <v>31</v>
      </c>
      <c r="I20" s="75" t="s">
        <v>131</v>
      </c>
      <c r="J20" s="74" t="s">
        <v>136</v>
      </c>
      <c r="K20" s="81" t="s">
        <v>11</v>
      </c>
      <c r="L20" s="75" t="s">
        <v>128</v>
      </c>
      <c r="M20" s="64" t="s">
        <v>135</v>
      </c>
      <c r="N20" s="67" t="s">
        <v>24</v>
      </c>
      <c r="O20" s="75" t="s">
        <v>111</v>
      </c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15">
      <c r="A21" s="103" t="s">
        <v>76</v>
      </c>
      <c r="B21" s="45">
        <v>1</v>
      </c>
      <c r="C21" s="42" t="s">
        <v>57</v>
      </c>
      <c r="D21" s="60"/>
      <c r="E21" s="61"/>
      <c r="F21" s="62"/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15">
      <c r="A22" s="104"/>
      <c r="B22" s="46">
        <v>2</v>
      </c>
      <c r="C22" s="23" t="s">
        <v>60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15">
      <c r="A23" s="104"/>
      <c r="B23" s="46">
        <v>3</v>
      </c>
      <c r="C23" s="23" t="s">
        <v>63</v>
      </c>
      <c r="D23" s="80" t="s">
        <v>147</v>
      </c>
      <c r="E23" s="67" t="s">
        <v>0</v>
      </c>
      <c r="F23" s="87" t="s">
        <v>128</v>
      </c>
      <c r="G23" s="64" t="s">
        <v>138</v>
      </c>
      <c r="H23" s="67" t="s">
        <v>5</v>
      </c>
      <c r="I23" s="66" t="s">
        <v>115</v>
      </c>
      <c r="J23" s="64" t="s">
        <v>139</v>
      </c>
      <c r="K23" s="67" t="s">
        <v>31</v>
      </c>
      <c r="L23" s="66" t="s">
        <v>131</v>
      </c>
      <c r="M23" s="64"/>
      <c r="N23" s="67"/>
      <c r="O23" s="66"/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15">
      <c r="A24" s="104"/>
      <c r="B24" s="46">
        <v>4</v>
      </c>
      <c r="C24" s="23" t="s">
        <v>67</v>
      </c>
      <c r="D24" s="80" t="s">
        <v>147</v>
      </c>
      <c r="E24" s="67" t="s">
        <v>0</v>
      </c>
      <c r="F24" s="87" t="s">
        <v>128</v>
      </c>
      <c r="G24" s="64" t="s">
        <v>138</v>
      </c>
      <c r="H24" s="67" t="s">
        <v>5</v>
      </c>
      <c r="I24" s="66" t="s">
        <v>115</v>
      </c>
      <c r="J24" s="64" t="s">
        <v>139</v>
      </c>
      <c r="K24" s="67" t="s">
        <v>31</v>
      </c>
      <c r="L24" s="66" t="s">
        <v>131</v>
      </c>
      <c r="M24" s="64"/>
      <c r="N24" s="67"/>
      <c r="O24" s="66"/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15">
      <c r="A25" s="104"/>
      <c r="B25" s="46">
        <v>5</v>
      </c>
      <c r="C25" s="41" t="s">
        <v>69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15">
      <c r="A26" s="104"/>
      <c r="B26" s="46">
        <v>6</v>
      </c>
      <c r="C26" s="23" t="s">
        <v>71</v>
      </c>
      <c r="D26" s="64" t="s">
        <v>104</v>
      </c>
      <c r="E26" s="67"/>
      <c r="F26" s="66"/>
      <c r="G26" s="64" t="s">
        <v>104</v>
      </c>
      <c r="H26" s="67"/>
      <c r="I26" s="66"/>
      <c r="J26" s="64"/>
      <c r="K26" s="67"/>
      <c r="L26" s="66"/>
      <c r="M26" s="64" t="s">
        <v>104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15">
      <c r="A27" s="104"/>
      <c r="B27" s="46" t="s">
        <v>58</v>
      </c>
      <c r="C27" s="23" t="s">
        <v>72</v>
      </c>
      <c r="D27" s="64" t="s">
        <v>104</v>
      </c>
      <c r="E27" s="67"/>
      <c r="F27" s="66"/>
      <c r="G27" s="64" t="s">
        <v>104</v>
      </c>
      <c r="H27" s="67"/>
      <c r="I27" s="66"/>
      <c r="J27" s="64"/>
      <c r="K27" s="67"/>
      <c r="L27" s="66"/>
      <c r="M27" s="64" t="s">
        <v>104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15">
      <c r="A28" s="104"/>
      <c r="B28" s="46">
        <v>8</v>
      </c>
      <c r="C28" s="23" t="s">
        <v>73</v>
      </c>
      <c r="D28" s="64"/>
      <c r="E28" s="67"/>
      <c r="F28" s="66"/>
      <c r="G28" s="64"/>
      <c r="H28" s="67"/>
      <c r="I28" s="66"/>
      <c r="J28" s="64"/>
      <c r="K28" s="67"/>
      <c r="L28" s="66"/>
      <c r="M28" s="64"/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">
      <c r="A29" s="104"/>
      <c r="B29" s="47">
        <v>9</v>
      </c>
      <c r="C29" s="24" t="s">
        <v>74</v>
      </c>
      <c r="D29" s="74"/>
      <c r="E29" s="81"/>
      <c r="F29" s="75"/>
      <c r="G29" s="74"/>
      <c r="H29" s="81"/>
      <c r="I29" s="75"/>
      <c r="J29" s="74"/>
      <c r="K29" s="81"/>
      <c r="L29" s="75"/>
      <c r="M29" s="74"/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15">
      <c r="A30" s="103" t="s">
        <v>77</v>
      </c>
      <c r="B30" s="45">
        <v>1</v>
      </c>
      <c r="C30" s="42" t="s">
        <v>57</v>
      </c>
      <c r="D30" s="83"/>
      <c r="E30" s="61"/>
      <c r="F30" s="66"/>
      <c r="G30" s="80"/>
      <c r="H30" s="61"/>
      <c r="I30" s="86"/>
      <c r="J30" s="64"/>
      <c r="K30" s="61"/>
      <c r="L30" s="66"/>
      <c r="M30" s="85" t="s">
        <v>142</v>
      </c>
      <c r="N30" s="61" t="s">
        <v>3</v>
      </c>
      <c r="O30" s="86" t="s">
        <v>143</v>
      </c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15">
      <c r="A31" s="104"/>
      <c r="B31" s="46">
        <v>2</v>
      </c>
      <c r="C31" s="23" t="s">
        <v>60</v>
      </c>
      <c r="D31" s="85" t="s">
        <v>108</v>
      </c>
      <c r="E31" s="65" t="s">
        <v>31</v>
      </c>
      <c r="F31" s="79"/>
      <c r="G31" s="85"/>
      <c r="H31" s="65"/>
      <c r="I31" s="86"/>
      <c r="J31" s="64"/>
      <c r="K31" s="65"/>
      <c r="L31" s="66"/>
      <c r="M31" s="85" t="s">
        <v>142</v>
      </c>
      <c r="N31" s="65" t="s">
        <v>3</v>
      </c>
      <c r="O31" s="86" t="s">
        <v>143</v>
      </c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15">
      <c r="A32" s="104"/>
      <c r="B32" s="46">
        <v>3</v>
      </c>
      <c r="C32" s="23" t="s">
        <v>63</v>
      </c>
      <c r="D32" s="85" t="s">
        <v>108</v>
      </c>
      <c r="E32" s="67" t="s">
        <v>31</v>
      </c>
      <c r="F32" s="87"/>
      <c r="G32" s="64" t="s">
        <v>140</v>
      </c>
      <c r="H32" s="67" t="s">
        <v>3</v>
      </c>
      <c r="I32" s="66" t="s">
        <v>141</v>
      </c>
      <c r="J32" s="64" t="s">
        <v>145</v>
      </c>
      <c r="K32" s="67" t="s">
        <v>0</v>
      </c>
      <c r="L32" s="66" t="s">
        <v>146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thickBot="1" x14ac:dyDescent="0.2">
      <c r="A33" s="104"/>
      <c r="B33" s="46">
        <v>4</v>
      </c>
      <c r="C33" s="23" t="s">
        <v>67</v>
      </c>
      <c r="D33" s="85" t="s">
        <v>108</v>
      </c>
      <c r="E33" s="67" t="s">
        <v>31</v>
      </c>
      <c r="F33" s="87"/>
      <c r="G33" s="74" t="s">
        <v>140</v>
      </c>
      <c r="H33" s="81" t="s">
        <v>3</v>
      </c>
      <c r="I33" s="75" t="s">
        <v>141</v>
      </c>
      <c r="J33" s="64" t="s">
        <v>145</v>
      </c>
      <c r="K33" s="67" t="s">
        <v>0</v>
      </c>
      <c r="L33" s="66" t="s">
        <v>146</v>
      </c>
      <c r="M33" s="64"/>
      <c r="N33" s="67"/>
      <c r="O33" s="6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15">
      <c r="A34" s="104"/>
      <c r="B34" s="46">
        <v>5</v>
      </c>
      <c r="C34" s="41" t="s">
        <v>69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15">
      <c r="A35" s="104"/>
      <c r="B35" s="46">
        <v>6</v>
      </c>
      <c r="C35" s="23" t="s">
        <v>71</v>
      </c>
      <c r="D35" s="80" t="s">
        <v>144</v>
      </c>
      <c r="E35" s="67" t="s">
        <v>3</v>
      </c>
      <c r="F35" s="87"/>
      <c r="G35" s="18" t="s">
        <v>109</v>
      </c>
      <c r="H35" s="67" t="s">
        <v>10</v>
      </c>
      <c r="I35" s="66"/>
      <c r="J35" s="64" t="s">
        <v>148</v>
      </c>
      <c r="K35" s="67" t="s">
        <v>3</v>
      </c>
      <c r="L35" s="66" t="s">
        <v>149</v>
      </c>
      <c r="M35" s="85" t="s">
        <v>150</v>
      </c>
      <c r="N35" s="67" t="s">
        <v>31</v>
      </c>
      <c r="O35" s="86" t="s">
        <v>146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15">
      <c r="A36" s="104"/>
      <c r="B36" s="46">
        <v>7</v>
      </c>
      <c r="C36" s="23" t="s">
        <v>72</v>
      </c>
      <c r="D36" s="80" t="s">
        <v>144</v>
      </c>
      <c r="E36" s="67" t="s">
        <v>3</v>
      </c>
      <c r="F36" s="87"/>
      <c r="G36" s="18" t="s">
        <v>109</v>
      </c>
      <c r="H36" s="67" t="s">
        <v>10</v>
      </c>
      <c r="I36" s="66"/>
      <c r="J36" s="64" t="s">
        <v>148</v>
      </c>
      <c r="K36" s="67" t="s">
        <v>3</v>
      </c>
      <c r="L36" s="66" t="s">
        <v>149</v>
      </c>
      <c r="M36" s="85" t="s">
        <v>150</v>
      </c>
      <c r="N36" s="67" t="s">
        <v>31</v>
      </c>
      <c r="O36" s="86" t="s">
        <v>146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15">
      <c r="A37" s="104"/>
      <c r="B37" s="46">
        <v>8</v>
      </c>
      <c r="C37" s="43" t="s">
        <v>73</v>
      </c>
      <c r="D37" s="85" t="s">
        <v>151</v>
      </c>
      <c r="E37" s="67" t="s">
        <v>3</v>
      </c>
      <c r="F37" s="86"/>
      <c r="G37" s="18" t="s">
        <v>109</v>
      </c>
      <c r="H37" s="67" t="s">
        <v>10</v>
      </c>
      <c r="I37" s="86"/>
      <c r="J37" s="85" t="s">
        <v>152</v>
      </c>
      <c r="K37" s="67" t="s">
        <v>31</v>
      </c>
      <c r="L37" s="66" t="s">
        <v>149</v>
      </c>
      <c r="M37" s="85"/>
      <c r="N37" s="67"/>
      <c r="O37" s="86"/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">
      <c r="A38" s="104"/>
      <c r="B38" s="47">
        <v>9</v>
      </c>
      <c r="C38" s="44" t="s">
        <v>74</v>
      </c>
      <c r="D38" s="85" t="s">
        <v>151</v>
      </c>
      <c r="E38" s="81" t="s">
        <v>3</v>
      </c>
      <c r="F38" s="86"/>
      <c r="G38" s="18" t="s">
        <v>109</v>
      </c>
      <c r="H38" s="81" t="s">
        <v>10</v>
      </c>
      <c r="I38" s="86"/>
      <c r="J38" s="81" t="s">
        <v>152</v>
      </c>
      <c r="K38" s="81" t="s">
        <v>31</v>
      </c>
      <c r="L38" s="75" t="s">
        <v>149</v>
      </c>
      <c r="M38" s="85"/>
      <c r="N38" s="81"/>
      <c r="O38" s="86"/>
      <c r="P38" s="85"/>
      <c r="Q38" s="67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67"/>
      <c r="CB38" s="86"/>
    </row>
    <row r="39" spans="1:80" ht="13.5" customHeight="1" x14ac:dyDescent="0.15">
      <c r="A39" s="103" t="s">
        <v>78</v>
      </c>
      <c r="B39" s="45">
        <v>1</v>
      </c>
      <c r="C39" s="42" t="s">
        <v>57</v>
      </c>
      <c r="D39" s="83"/>
      <c r="E39" s="61"/>
      <c r="F39" s="84"/>
      <c r="G39" s="83"/>
      <c r="H39" s="61"/>
      <c r="I39" s="84"/>
      <c r="J39" s="83"/>
      <c r="K39" s="61"/>
      <c r="L39" s="89"/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15">
      <c r="A40" s="104"/>
      <c r="B40" s="46">
        <v>2</v>
      </c>
      <c r="C40" s="23" t="s">
        <v>60</v>
      </c>
      <c r="D40" s="85"/>
      <c r="E40" s="65"/>
      <c r="F40" s="86"/>
      <c r="G40" s="85"/>
      <c r="H40" s="65"/>
      <c r="I40" s="86"/>
      <c r="J40" s="88"/>
      <c r="K40" s="65"/>
      <c r="L40" s="90"/>
      <c r="M40" s="85"/>
      <c r="N40" s="65"/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15">
      <c r="A41" s="104"/>
      <c r="B41" s="46">
        <v>3</v>
      </c>
      <c r="C41" s="23" t="s">
        <v>63</v>
      </c>
      <c r="D41" s="64"/>
      <c r="E41" s="67"/>
      <c r="F41" s="66"/>
      <c r="G41" s="80" t="s">
        <v>153</v>
      </c>
      <c r="H41" s="67" t="s">
        <v>0</v>
      </c>
      <c r="I41" s="87" t="s">
        <v>128</v>
      </c>
      <c r="J41" s="64"/>
      <c r="K41" s="67"/>
      <c r="L41" s="66"/>
      <c r="M41" s="80"/>
      <c r="N41" s="67"/>
      <c r="O41" s="87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15">
      <c r="A42" s="104"/>
      <c r="B42" s="46">
        <v>4</v>
      </c>
      <c r="C42" s="23" t="s">
        <v>67</v>
      </c>
      <c r="D42" s="64"/>
      <c r="E42" s="67"/>
      <c r="F42" s="66"/>
      <c r="G42" s="80" t="s">
        <v>153</v>
      </c>
      <c r="H42" s="67" t="s">
        <v>0</v>
      </c>
      <c r="I42" s="87" t="s">
        <v>128</v>
      </c>
      <c r="J42" s="64"/>
      <c r="K42" s="67"/>
      <c r="L42" s="66"/>
      <c r="M42" s="80"/>
      <c r="N42" s="67"/>
      <c r="O42" s="87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15">
      <c r="A43" s="104"/>
      <c r="B43" s="46">
        <v>5</v>
      </c>
      <c r="C43" s="41" t="s">
        <v>69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15">
      <c r="A44" s="104"/>
      <c r="B44" s="46">
        <v>6</v>
      </c>
      <c r="C44" s="23" t="s">
        <v>107</v>
      </c>
      <c r="D44" s="80"/>
      <c r="E44" s="67"/>
      <c r="F44" s="87"/>
      <c r="G44" s="64"/>
      <c r="H44" s="67"/>
      <c r="I44" s="66"/>
      <c r="J44" s="64" t="s">
        <v>154</v>
      </c>
      <c r="K44" s="67" t="s">
        <v>0</v>
      </c>
      <c r="L44" s="66" t="s">
        <v>122</v>
      </c>
      <c r="M44" s="80" t="s">
        <v>155</v>
      </c>
      <c r="N44" s="67" t="s">
        <v>21</v>
      </c>
      <c r="O44" s="66" t="s">
        <v>156</v>
      </c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15">
      <c r="A45" s="104"/>
      <c r="B45" s="46">
        <v>7</v>
      </c>
      <c r="C45" s="23" t="s">
        <v>100</v>
      </c>
      <c r="D45" s="80"/>
      <c r="E45" s="67"/>
      <c r="F45" s="87"/>
      <c r="G45" s="64"/>
      <c r="H45" s="67"/>
      <c r="I45" s="66"/>
      <c r="J45" s="64" t="s">
        <v>154</v>
      </c>
      <c r="K45" s="67" t="s">
        <v>0</v>
      </c>
      <c r="L45" s="66" t="s">
        <v>122</v>
      </c>
      <c r="M45" s="80" t="s">
        <v>155</v>
      </c>
      <c r="N45" s="67" t="s">
        <v>21</v>
      </c>
      <c r="O45" s="66" t="s">
        <v>156</v>
      </c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15">
      <c r="A46" s="104"/>
      <c r="B46" s="46">
        <v>8</v>
      </c>
      <c r="C46" s="43" t="s">
        <v>101</v>
      </c>
      <c r="D46" s="85"/>
      <c r="E46" s="67"/>
      <c r="F46" s="86"/>
      <c r="G46" s="80"/>
      <c r="H46" s="67"/>
      <c r="I46" s="86"/>
      <c r="J46" s="80" t="s">
        <v>154</v>
      </c>
      <c r="K46" s="67" t="s">
        <v>0</v>
      </c>
      <c r="L46" s="86" t="s">
        <v>122</v>
      </c>
      <c r="M46" s="85" t="s">
        <v>155</v>
      </c>
      <c r="N46" s="67" t="s">
        <v>21</v>
      </c>
      <c r="O46" s="86" t="s">
        <v>156</v>
      </c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">
      <c r="A47" s="104"/>
      <c r="B47" s="47">
        <v>9</v>
      </c>
      <c r="C47" s="44" t="s">
        <v>102</v>
      </c>
      <c r="D47" s="91"/>
      <c r="E47" s="81"/>
      <c r="F47" s="92"/>
      <c r="G47" s="91"/>
      <c r="H47" s="81"/>
      <c r="I47" s="92"/>
      <c r="J47" s="91" t="s">
        <v>154</v>
      </c>
      <c r="K47" s="81" t="s">
        <v>0</v>
      </c>
      <c r="L47" s="92" t="s">
        <v>122</v>
      </c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15">
      <c r="A48" s="103" t="s">
        <v>105</v>
      </c>
      <c r="B48" s="45">
        <v>1</v>
      </c>
      <c r="C48" s="42" t="s">
        <v>57</v>
      </c>
      <c r="D48" s="83"/>
      <c r="E48" s="61"/>
      <c r="F48" s="84"/>
      <c r="G48" s="83"/>
      <c r="H48" s="61"/>
      <c r="I48" s="89"/>
      <c r="J48" s="83"/>
      <c r="K48" s="93"/>
      <c r="L48" s="89"/>
      <c r="M48" s="83"/>
      <c r="N48" s="61"/>
      <c r="O48" s="89"/>
      <c r="P48" s="13"/>
      <c r="Q48" s="13"/>
      <c r="R48" s="13"/>
      <c r="BZ48" s="13"/>
      <c r="CA48" s="13"/>
      <c r="CB48" s="13"/>
    </row>
    <row r="49" spans="1:80" ht="12.75" customHeight="1" x14ac:dyDescent="0.15">
      <c r="A49" s="104"/>
      <c r="B49" s="46">
        <v>2</v>
      </c>
      <c r="C49" s="23" t="s">
        <v>60</v>
      </c>
      <c r="D49" s="85"/>
      <c r="E49" s="65"/>
      <c r="F49" s="86"/>
      <c r="G49" s="88"/>
      <c r="H49" s="65"/>
      <c r="I49" s="90"/>
      <c r="J49" s="88"/>
      <c r="K49" s="93"/>
      <c r="L49" s="90"/>
      <c r="M49" s="88"/>
      <c r="N49" s="65"/>
      <c r="O49" s="90"/>
      <c r="P49" s="13"/>
      <c r="Q49" s="13"/>
      <c r="R49" s="13"/>
      <c r="BZ49" s="13"/>
      <c r="CA49" s="13"/>
      <c r="CB49" s="13"/>
    </row>
    <row r="50" spans="1:80" ht="12.75" customHeight="1" x14ac:dyDescent="0.15">
      <c r="A50" s="104"/>
      <c r="B50" s="46">
        <v>3</v>
      </c>
      <c r="C50" s="23" t="s">
        <v>63</v>
      </c>
      <c r="D50" s="64"/>
      <c r="E50" s="67"/>
      <c r="F50" s="66"/>
      <c r="G50" s="64"/>
      <c r="H50" s="67"/>
      <c r="I50" s="66"/>
      <c r="J50" s="64"/>
      <c r="K50" s="93"/>
      <c r="L50" s="66"/>
      <c r="M50" s="64"/>
      <c r="N50" s="67"/>
      <c r="O50" s="66"/>
      <c r="P50" s="13"/>
      <c r="Q50" s="13"/>
      <c r="R50" s="13"/>
      <c r="BZ50" s="13"/>
      <c r="CA50" s="13"/>
      <c r="CB50" s="13"/>
    </row>
    <row r="51" spans="1:80" ht="12.75" customHeight="1" x14ac:dyDescent="0.15">
      <c r="A51" s="104"/>
      <c r="B51" s="46">
        <v>4</v>
      </c>
      <c r="C51" s="23" t="s">
        <v>67</v>
      </c>
      <c r="D51" s="64"/>
      <c r="E51" s="67"/>
      <c r="F51" s="66"/>
      <c r="G51" s="64"/>
      <c r="H51" s="67"/>
      <c r="I51" s="66"/>
      <c r="J51" s="64"/>
      <c r="K51" s="93"/>
      <c r="L51" s="66"/>
      <c r="M51" s="64"/>
      <c r="N51" s="67"/>
      <c r="O51" s="66"/>
      <c r="P51" s="13"/>
      <c r="Q51" s="13"/>
      <c r="R51" s="13"/>
      <c r="BZ51" s="13"/>
      <c r="CA51" s="13"/>
      <c r="CB51" s="13"/>
    </row>
    <row r="52" spans="1:80" ht="12.75" customHeight="1" x14ac:dyDescent="0.15">
      <c r="A52" s="104"/>
      <c r="B52" s="46">
        <v>5</v>
      </c>
      <c r="C52" s="41" t="s">
        <v>69</v>
      </c>
      <c r="D52" s="68"/>
      <c r="E52" s="69"/>
      <c r="F52" s="70"/>
      <c r="G52" s="71"/>
      <c r="H52" s="69"/>
      <c r="I52" s="72"/>
      <c r="J52" s="71"/>
      <c r="K52" s="69"/>
      <c r="L52" s="72"/>
      <c r="M52" s="71"/>
      <c r="N52" s="69"/>
      <c r="O52" s="72"/>
      <c r="P52" s="13"/>
      <c r="Q52" s="13"/>
      <c r="R52" s="13"/>
      <c r="BZ52" s="13"/>
      <c r="CA52" s="13"/>
      <c r="CB52" s="13"/>
    </row>
    <row r="53" spans="1:80" ht="12.75" customHeight="1" x14ac:dyDescent="0.15">
      <c r="A53" s="104"/>
      <c r="B53" s="46">
        <v>6</v>
      </c>
      <c r="C53" s="23" t="s">
        <v>99</v>
      </c>
      <c r="D53" s="80"/>
      <c r="E53" s="67"/>
      <c r="F53" s="87"/>
      <c r="G53" s="64"/>
      <c r="H53" s="67"/>
      <c r="I53" s="66"/>
      <c r="J53" s="64"/>
      <c r="K53" s="67"/>
      <c r="L53" s="66"/>
      <c r="M53" s="64"/>
      <c r="N53" s="67"/>
      <c r="O53" s="66"/>
      <c r="P53" s="13"/>
      <c r="Q53" s="13"/>
      <c r="R53" s="13"/>
      <c r="BZ53" s="13"/>
      <c r="CA53" s="13"/>
      <c r="CB53" s="13"/>
    </row>
    <row r="54" spans="1:80" ht="12.75" customHeight="1" x14ac:dyDescent="0.15">
      <c r="A54" s="104"/>
      <c r="B54" s="46">
        <v>7</v>
      </c>
      <c r="C54" s="23" t="s">
        <v>100</v>
      </c>
      <c r="D54" s="80"/>
      <c r="E54" s="67"/>
      <c r="F54" s="87"/>
      <c r="G54" s="64"/>
      <c r="H54" s="67"/>
      <c r="I54" s="66"/>
      <c r="J54" s="64"/>
      <c r="K54" s="67"/>
      <c r="L54" s="66"/>
      <c r="M54" s="64"/>
      <c r="N54" s="67"/>
      <c r="O54" s="66"/>
      <c r="P54" s="13"/>
      <c r="Q54" s="13"/>
      <c r="R54" s="13"/>
      <c r="BZ54" s="13"/>
      <c r="CA54" s="13"/>
      <c r="CB54" s="13"/>
    </row>
    <row r="55" spans="1:80" ht="12.75" customHeight="1" x14ac:dyDescent="0.15">
      <c r="A55" s="104"/>
      <c r="B55" s="46">
        <v>8</v>
      </c>
      <c r="C55" s="43" t="s">
        <v>101</v>
      </c>
      <c r="D55" s="85"/>
      <c r="E55" s="67"/>
      <c r="F55" s="86"/>
      <c r="G55" s="80"/>
      <c r="H55" s="67"/>
      <c r="I55" s="86"/>
      <c r="J55" s="80"/>
      <c r="K55" s="67"/>
      <c r="L55" s="86"/>
      <c r="M55" s="80"/>
      <c r="N55" s="67"/>
      <c r="O55" s="86"/>
      <c r="P55" s="13"/>
      <c r="Q55" s="13"/>
      <c r="R55" s="13"/>
      <c r="BZ55" s="13"/>
      <c r="CA55" s="13"/>
      <c r="CB55" s="13"/>
    </row>
    <row r="56" spans="1:80" ht="12.75" customHeight="1" thickBot="1" x14ac:dyDescent="0.2">
      <c r="A56" s="104"/>
      <c r="B56" s="47">
        <v>9</v>
      </c>
      <c r="C56" s="44" t="s">
        <v>102</v>
      </c>
      <c r="D56" s="91"/>
      <c r="E56" s="81"/>
      <c r="F56" s="92"/>
      <c r="G56" s="91"/>
      <c r="H56" s="81"/>
      <c r="I56" s="92"/>
      <c r="J56" s="91"/>
      <c r="K56" s="81"/>
      <c r="L56" s="92"/>
      <c r="M56" s="91"/>
      <c r="N56" s="81"/>
      <c r="O56" s="92"/>
      <c r="P56" s="13"/>
      <c r="Q56" s="13"/>
      <c r="R56" s="13"/>
      <c r="BZ56" s="13"/>
      <c r="CA56" s="13"/>
      <c r="CB56" s="13"/>
    </row>
    <row r="57" spans="1:80" ht="12.75" customHeight="1" x14ac:dyDescent="0.15">
      <c r="A57" s="13"/>
      <c r="B57" s="13"/>
      <c r="C57" s="13"/>
      <c r="D57" s="97" t="s">
        <v>106</v>
      </c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3" x14ac:dyDescent="0.15"/>
  </sheetData>
  <mergeCells count="14">
    <mergeCell ref="A48:A56"/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56 K3:K56 CA3:CA47 Q3:Q47 N3:N56 H3:H56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2022-2023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H48:H56 K48:K56 Q3:Q47 CA3:CA47 N48:N56 E48:E56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baseColWidth="10" defaultColWidth="17.33203125" defaultRowHeight="15" customHeight="1" x14ac:dyDescent="0.15"/>
  <cols>
    <col min="1" max="1" width="13" customWidth="1"/>
    <col min="2" max="2" width="6.1640625" customWidth="1"/>
    <col min="3" max="3" width="6.5" customWidth="1"/>
    <col min="4" max="4" width="8.832031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9" t="s">
        <v>58</v>
      </c>
      <c r="B1" s="114" t="s">
        <v>59</v>
      </c>
      <c r="C1" s="99"/>
      <c r="D1" s="10"/>
      <c r="E1" s="10" t="s">
        <v>61</v>
      </c>
      <c r="F1" s="10" t="s">
        <v>62</v>
      </c>
      <c r="G1" s="10" t="s">
        <v>64</v>
      </c>
      <c r="H1" s="10" t="s">
        <v>65</v>
      </c>
      <c r="I1" s="10" t="s">
        <v>82</v>
      </c>
      <c r="J1" s="10" t="s">
        <v>83</v>
      </c>
      <c r="K1" s="8"/>
    </row>
    <row r="2" spans="1:11" ht="13.5" customHeight="1" x14ac:dyDescent="0.15">
      <c r="A2" s="121" t="s">
        <v>56</v>
      </c>
      <c r="B2" s="117">
        <v>1</v>
      </c>
      <c r="C2" s="116" t="s">
        <v>57</v>
      </c>
      <c r="D2" s="14" t="s">
        <v>68</v>
      </c>
      <c r="E2" s="14">
        <f>Ders_Programı!E3</f>
        <v>0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15">
      <c r="A3" s="99"/>
      <c r="B3" s="99"/>
      <c r="C3" s="99"/>
      <c r="D3" s="14" t="s">
        <v>66</v>
      </c>
      <c r="E3" s="14">
        <f>Ders_Programı!D3</f>
        <v>0</v>
      </c>
      <c r="F3" s="14">
        <f>Ders_Programı!G3</f>
        <v>0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15">
      <c r="A4" s="99"/>
      <c r="B4" s="117">
        <v>2</v>
      </c>
      <c r="C4" s="108" t="s">
        <v>60</v>
      </c>
      <c r="D4" s="14" t="s">
        <v>68</v>
      </c>
      <c r="E4" s="14" t="str">
        <f>Ders_Programı!E4</f>
        <v>A105</v>
      </c>
      <c r="F4" s="14">
        <f>Ders_Programı!H4</f>
        <v>0</v>
      </c>
      <c r="G4" s="14">
        <f>Ders_Programı!K4</f>
        <v>0</v>
      </c>
      <c r="H4" s="14" t="str">
        <f>Ders_Programı!N4</f>
        <v>D1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15">
      <c r="A5" s="99"/>
      <c r="B5" s="99"/>
      <c r="C5" s="99"/>
      <c r="D5" s="14" t="s">
        <v>66</v>
      </c>
      <c r="E5" s="14" t="str">
        <f>Ders_Programı!D4</f>
        <v>Sanat Tarihine Giriş I</v>
      </c>
      <c r="F5" s="14">
        <f>Ders_Programı!G4</f>
        <v>0</v>
      </c>
      <c r="G5" s="14">
        <f>Ders_Programı!J4</f>
        <v>0</v>
      </c>
      <c r="H5" s="14" t="str">
        <f>Ders_Programı!M4</f>
        <v>Osm.-Cumh. Mod. ve Sanatı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15">
      <c r="A6" s="99"/>
      <c r="B6" s="117">
        <v>3</v>
      </c>
      <c r="C6" s="108" t="s">
        <v>63</v>
      </c>
      <c r="D6" s="14" t="s">
        <v>68</v>
      </c>
      <c r="E6" s="14" t="str">
        <f>Ders_Programı!E5</f>
        <v>A105</v>
      </c>
      <c r="F6" s="14" t="str">
        <f>Ders_Programı!H5</f>
        <v>F206</v>
      </c>
      <c r="G6" s="14" t="str">
        <f>Ders_Programı!K5</f>
        <v>D6</v>
      </c>
      <c r="H6" s="14" t="str">
        <f>Ders_Programı!N5</f>
        <v>D1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15">
      <c r="A7" s="99"/>
      <c r="B7" s="99"/>
      <c r="C7" s="99"/>
      <c r="D7" s="14" t="s">
        <v>66</v>
      </c>
      <c r="E7" s="14" t="str">
        <f>Ders_Programı!D5</f>
        <v>Sanat Tarihine Giriş I</v>
      </c>
      <c r="F7" s="14" t="str">
        <f>Ders_Programı!G5</f>
        <v xml:space="preserve">Rön. Düşüncesi ve Sanatı </v>
      </c>
      <c r="G7" s="14" t="str">
        <f>Ders_Programı!J5</f>
        <v>Ana. Selç. Devr. Sanatı III</v>
      </c>
      <c r="H7" s="14" t="str">
        <f>Ders_Programı!M5</f>
        <v>Osm.-Cumh. Mod. ve Sanatı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15">
      <c r="A8" s="99"/>
      <c r="B8" s="117">
        <v>4</v>
      </c>
      <c r="C8" s="108" t="s">
        <v>67</v>
      </c>
      <c r="D8" s="14" t="s">
        <v>68</v>
      </c>
      <c r="E8" s="14" t="str">
        <f>Ders_Programı!E6</f>
        <v>A105</v>
      </c>
      <c r="F8" s="14" t="str">
        <f>Ders_Programı!H6</f>
        <v>F206</v>
      </c>
      <c r="G8" s="14" t="str">
        <f>Ders_Programı!K6</f>
        <v>D6</v>
      </c>
      <c r="H8" s="14" t="str">
        <f>Ders_Programı!N6</f>
        <v>D1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15">
      <c r="A9" s="99"/>
      <c r="B9" s="99"/>
      <c r="C9" s="99"/>
      <c r="D9" s="14" t="s">
        <v>66</v>
      </c>
      <c r="E9" s="14" t="str">
        <f>Ders_Programı!D6</f>
        <v>Sanat Tarihine Giriş I</v>
      </c>
      <c r="F9" s="14" t="str">
        <f>Ders_Programı!G6</f>
        <v xml:space="preserve">Rön. Düşüncesi ve Sanatı </v>
      </c>
      <c r="G9" s="14" t="str">
        <f>Ders_Programı!J6</f>
        <v>Ana. Selç. Devr. Sanatı III</v>
      </c>
      <c r="H9" s="14" t="str">
        <f>Ders_Programı!M6</f>
        <v>Osm.-Cumh. Mod. ve Sanatı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15">
      <c r="A10" s="99"/>
      <c r="B10" s="117">
        <v>5</v>
      </c>
      <c r="C10" s="108" t="s">
        <v>69</v>
      </c>
      <c r="D10" s="14" t="s">
        <v>68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15">
      <c r="A11" s="99"/>
      <c r="B11" s="99"/>
      <c r="C11" s="99"/>
      <c r="D11" s="14" t="s">
        <v>66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15">
      <c r="A12" s="99"/>
      <c r="B12" s="117">
        <v>6</v>
      </c>
      <c r="C12" s="108" t="s">
        <v>71</v>
      </c>
      <c r="D12" s="14" t="s">
        <v>68</v>
      </c>
      <c r="E12" s="14" t="str">
        <f>Ders_Programı!E8</f>
        <v>F206</v>
      </c>
      <c r="F12" s="14">
        <f>Ders_Programı!H8</f>
        <v>0</v>
      </c>
      <c r="G12" s="14" t="str">
        <f>Ders_Programı!K8</f>
        <v>D1</v>
      </c>
      <c r="H12" s="14">
        <f>Ders_Programı!N8</f>
        <v>0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15">
      <c r="A13" s="99"/>
      <c r="B13" s="99"/>
      <c r="C13" s="99"/>
      <c r="D13" s="14" t="s">
        <v>66</v>
      </c>
      <c r="E13" s="14" t="str">
        <f>Ders_Programı!D8</f>
        <v>And. Dışı Türk İslam Sanatı I</v>
      </c>
      <c r="F13" s="14">
        <f>Ders_Programı!G8</f>
        <v>0</v>
      </c>
      <c r="G13" s="14" t="str">
        <f>Ders_Programı!J8</f>
        <v>Klasik Osmanlı Sanatı I</v>
      </c>
      <c r="H13" s="14">
        <f>Ders_Programı!M8</f>
        <v>0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15">
      <c r="A14" s="99"/>
      <c r="B14" s="117">
        <v>7</v>
      </c>
      <c r="C14" s="108" t="s">
        <v>72</v>
      </c>
      <c r="D14" s="14" t="s">
        <v>68</v>
      </c>
      <c r="E14" s="14" t="str">
        <f>Ders_Programı!E9</f>
        <v>F206</v>
      </c>
      <c r="F14" s="14" t="str">
        <f>Ders_Programı!H9</f>
        <v>A102</v>
      </c>
      <c r="G14" s="14" t="str">
        <f>Ders_Programı!K9</f>
        <v>D1</v>
      </c>
      <c r="H14" s="14">
        <f>Ders_Programı!N9</f>
        <v>0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15">
      <c r="A15" s="99"/>
      <c r="B15" s="99"/>
      <c r="C15" s="99"/>
      <c r="D15" s="14" t="s">
        <v>66</v>
      </c>
      <c r="E15" s="14" t="str">
        <f>Ders_Programı!D9</f>
        <v>And. Dışı Türk İslam Sanatı I</v>
      </c>
      <c r="F15" s="14" t="str">
        <f>Ders_Programı!G9</f>
        <v>Bizans Samatı I</v>
      </c>
      <c r="G15" s="14" t="str">
        <f>Ders_Programı!J9</f>
        <v>Klasik Osmanlı Sanatı I</v>
      </c>
      <c r="H15" s="14">
        <f>Ders_Programı!M9</f>
        <v>0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15">
      <c r="A16" s="99"/>
      <c r="B16" s="117">
        <v>8</v>
      </c>
      <c r="C16" s="108" t="s">
        <v>73</v>
      </c>
      <c r="D16" s="14" t="s">
        <v>68</v>
      </c>
      <c r="E16" s="14">
        <f>Ders_Programı!E10</f>
        <v>0</v>
      </c>
      <c r="F16" s="14" t="str">
        <f>Ders_Programı!H10</f>
        <v>A102</v>
      </c>
      <c r="G16" s="14">
        <f>Ders_Programı!K10</f>
        <v>0</v>
      </c>
      <c r="H16" s="14">
        <f>Ders_Programı!N32</f>
        <v>0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15">
      <c r="A17" s="99"/>
      <c r="B17" s="99"/>
      <c r="C17" s="99"/>
      <c r="D17" s="14" t="s">
        <v>66</v>
      </c>
      <c r="E17" s="14">
        <f>Ders_Programı!D10</f>
        <v>0</v>
      </c>
      <c r="F17" s="14" t="str">
        <f>Ders_Programı!G10</f>
        <v>Bizans Samatı I</v>
      </c>
      <c r="G17" s="14">
        <f>Ders_Programı!J10</f>
        <v>0</v>
      </c>
      <c r="H17" s="14">
        <f>Ders_Programı!M32</f>
        <v>0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15">
      <c r="A18" s="99"/>
      <c r="B18" s="117">
        <v>9</v>
      </c>
      <c r="C18" s="108" t="s">
        <v>74</v>
      </c>
      <c r="D18" s="14" t="s">
        <v>68</v>
      </c>
      <c r="E18" s="14">
        <f>Ders_Programı!E11</f>
        <v>0</v>
      </c>
      <c r="F18" s="14" t="str">
        <f>Ders_Programı!H11</f>
        <v>A102</v>
      </c>
      <c r="G18" s="14">
        <f>Ders_Programı!K11</f>
        <v>0</v>
      </c>
      <c r="H18" s="14" t="str">
        <f>Ders_Programı!N11</f>
        <v>F206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15">
      <c r="A19" s="99"/>
      <c r="B19" s="99"/>
      <c r="C19" s="99"/>
      <c r="D19" s="14" t="s">
        <v>66</v>
      </c>
      <c r="E19" s="14">
        <f>Ders_Programı!D11</f>
        <v>0</v>
      </c>
      <c r="F19" s="14" t="str">
        <f>Ders_Programı!G11</f>
        <v>Bizans Samatı I</v>
      </c>
      <c r="G19" s="14">
        <f>Ders_Programı!J11</f>
        <v>0</v>
      </c>
      <c r="H19" s="14" t="str">
        <f>Ders_Programı!M11</f>
        <v>Mesleki İngilizce I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15">
      <c r="A20" s="120" t="s">
        <v>75</v>
      </c>
      <c r="B20" s="112">
        <v>1</v>
      </c>
      <c r="C20" s="107" t="s">
        <v>57</v>
      </c>
      <c r="D20" s="22" t="s">
        <v>68</v>
      </c>
      <c r="E20" s="22">
        <f>Ders_Programı!E12</f>
        <v>0</v>
      </c>
      <c r="F20" s="22">
        <f>Ders_Programı!H12</f>
        <v>0</v>
      </c>
      <c r="G20" s="22">
        <f>Ders_Programı!K12</f>
        <v>0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15">
      <c r="A21" s="99"/>
      <c r="B21" s="99"/>
      <c r="C21" s="99"/>
      <c r="D21" s="22" t="s">
        <v>66</v>
      </c>
      <c r="E21" s="22">
        <f>Ders_Programı!D12</f>
        <v>0</v>
      </c>
      <c r="F21" s="22">
        <f>Ders_Programı!G12</f>
        <v>0</v>
      </c>
      <c r="G21" s="22">
        <f>Ders_Programı!J12</f>
        <v>0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15">
      <c r="A22" s="99"/>
      <c r="B22" s="112">
        <v>2</v>
      </c>
      <c r="C22" s="107" t="s">
        <v>60</v>
      </c>
      <c r="D22" s="22" t="s">
        <v>68</v>
      </c>
      <c r="E22" s="22" t="str">
        <f>Ders_Programı!E13</f>
        <v>D1</v>
      </c>
      <c r="F22" s="22">
        <f>Ders_Programı!H13</f>
        <v>0</v>
      </c>
      <c r="G22" s="22" t="str">
        <f>Ders_Programı!K13</f>
        <v>D12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15">
      <c r="A23" s="99"/>
      <c r="B23" s="99"/>
      <c r="C23" s="99"/>
      <c r="D23" s="22" t="s">
        <v>66</v>
      </c>
      <c r="E23" s="22" t="str">
        <f>Ders_Programı!D13</f>
        <v xml:space="preserve">Antik Med. ve San I </v>
      </c>
      <c r="F23" s="22">
        <f>Ders_Programı!G13</f>
        <v>0</v>
      </c>
      <c r="G23" s="22" t="str">
        <f>Ders_Programı!J13</f>
        <v>Teknik Resim ve Rölöve I A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15">
      <c r="A24" s="99"/>
      <c r="B24" s="112">
        <v>3</v>
      </c>
      <c r="C24" s="107" t="s">
        <v>63</v>
      </c>
      <c r="D24" s="22" t="s">
        <v>68</v>
      </c>
      <c r="E24" s="22" t="str">
        <f>Ders_Programı!E14</f>
        <v>D1</v>
      </c>
      <c r="F24" s="22" t="str">
        <f>Ders_Programı!H14</f>
        <v>D4</v>
      </c>
      <c r="G24" s="22" t="str">
        <f>Ders_Programı!K14</f>
        <v>D12</v>
      </c>
      <c r="H24" s="22" t="str">
        <f>Ders_Programı!N14</f>
        <v>F206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15">
      <c r="A25" s="99"/>
      <c r="B25" s="99"/>
      <c r="C25" s="99"/>
      <c r="D25" s="22" t="s">
        <v>66</v>
      </c>
      <c r="E25" s="22" t="str">
        <f>Ders_Programı!D14</f>
        <v xml:space="preserve">Antik Med. ve San I </v>
      </c>
      <c r="F25" s="22" t="str">
        <f>Ders_Programı!G14</f>
        <v>Anad. Geleneksel Kırsal Mimari</v>
      </c>
      <c r="G25" s="22" t="str">
        <f>Ders_Programı!J14</f>
        <v>Teknik Resim ve Rölöve I A</v>
      </c>
      <c r="H25" s="22" t="str">
        <f>Ders_Programı!M14</f>
        <v>Türk Konut Mimarisi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15">
      <c r="A26" s="99"/>
      <c r="B26" s="112">
        <v>4</v>
      </c>
      <c r="C26" s="107" t="s">
        <v>67</v>
      </c>
      <c r="D26" s="22" t="s">
        <v>68</v>
      </c>
      <c r="E26" s="22" t="str">
        <f>Ders_Programı!E15</f>
        <v>D1</v>
      </c>
      <c r="F26" s="22" t="str">
        <f>Ders_Programı!H15</f>
        <v>D4</v>
      </c>
      <c r="G26" s="22" t="str">
        <f>Ders_Programı!K15</f>
        <v>D12</v>
      </c>
      <c r="H26" s="22" t="str">
        <f>Ders_Programı!N15</f>
        <v>F206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15">
      <c r="A27" s="99"/>
      <c r="B27" s="99"/>
      <c r="C27" s="99"/>
      <c r="D27" s="22" t="s">
        <v>66</v>
      </c>
      <c r="E27" s="22" t="str">
        <f>Ders_Programı!D15</f>
        <v xml:space="preserve">Antik Med. ve San I </v>
      </c>
      <c r="F27" s="22" t="str">
        <f>Ders_Programı!G15</f>
        <v>Anad. Geleneksel Kırsal Mimari</v>
      </c>
      <c r="G27" s="22" t="str">
        <f>Ders_Programı!J15</f>
        <v>Teknik Resim ve Rölöve I A</v>
      </c>
      <c r="H27" s="22" t="str">
        <f>Ders_Programı!M15</f>
        <v>Türk Konut Mimarisi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15">
      <c r="A28" s="99"/>
      <c r="B28" s="112">
        <v>5</v>
      </c>
      <c r="C28" s="107" t="s">
        <v>69</v>
      </c>
      <c r="D28" s="22" t="s">
        <v>68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15">
      <c r="A29" s="99"/>
      <c r="B29" s="99"/>
      <c r="C29" s="99"/>
      <c r="D29" s="22" t="s">
        <v>66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15">
      <c r="A30" s="99"/>
      <c r="B30" s="112">
        <v>6</v>
      </c>
      <c r="C30" s="107" t="s">
        <v>71</v>
      </c>
      <c r="D30" s="22" t="s">
        <v>68</v>
      </c>
      <c r="E30" s="22" t="str">
        <f>Ders_Programı!E17</f>
        <v>D6</v>
      </c>
      <c r="F30" s="22" t="str">
        <f>Ders_Programı!H17</f>
        <v>F206</v>
      </c>
      <c r="G30" s="22">
        <f>Ders_Programı!K17</f>
        <v>0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15">
      <c r="A31" s="99"/>
      <c r="B31" s="99"/>
      <c r="C31" s="99"/>
      <c r="D31" s="22" t="s">
        <v>66</v>
      </c>
      <c r="E31" s="22" t="str">
        <f>Ders_Programı!D17</f>
        <v xml:space="preserve">Mitoloji ve İkonografi </v>
      </c>
      <c r="F31" s="22" t="str">
        <f>Ders_Programı!G17</f>
        <v>Erken Osmanlı Sanatı I</v>
      </c>
      <c r="G31" s="22">
        <f>Ders_Programı!J17</f>
        <v>0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15">
      <c r="A32" s="99"/>
      <c r="B32" s="112">
        <v>7</v>
      </c>
      <c r="C32" s="107" t="s">
        <v>72</v>
      </c>
      <c r="D32" s="22" t="s">
        <v>68</v>
      </c>
      <c r="E32" s="22" t="str">
        <f>Ders_Programı!E18</f>
        <v>D6</v>
      </c>
      <c r="F32" s="22" t="str">
        <f>Ders_Programı!H18</f>
        <v>F206</v>
      </c>
      <c r="G32" s="22" t="str">
        <f>Ders_Programı!K18</f>
        <v>D12</v>
      </c>
      <c r="H32" s="22">
        <f>Ders_Programı!N18</f>
        <v>0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15">
      <c r="A33" s="99"/>
      <c r="B33" s="99"/>
      <c r="C33" s="99"/>
      <c r="D33" s="22" t="s">
        <v>66</v>
      </c>
      <c r="E33" s="22" t="str">
        <f>Ders_Programı!D18</f>
        <v xml:space="preserve">Mitoloji ve İkonografi </v>
      </c>
      <c r="F33" s="22" t="str">
        <f>Ders_Programı!G18</f>
        <v>Erken Osmanlı Sanatı I</v>
      </c>
      <c r="G33" s="22" t="str">
        <f>Ders_Programı!J18</f>
        <v>Teknik Resim ve Rölöve I B</v>
      </c>
      <c r="H33" s="22">
        <f>Ders_Programı!M18</f>
        <v>0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15">
      <c r="A34" s="99"/>
      <c r="B34" s="112">
        <v>8</v>
      </c>
      <c r="C34" s="107" t="s">
        <v>73</v>
      </c>
      <c r="D34" s="22" t="s">
        <v>68</v>
      </c>
      <c r="E34" s="22" t="str">
        <f>Ders_Programı!E19</f>
        <v>D6</v>
      </c>
      <c r="F34" s="22" t="str">
        <f>Ders_Programı!H19</f>
        <v>F206</v>
      </c>
      <c r="G34" s="22" t="str">
        <f>Ders_Programı!K19</f>
        <v>D12</v>
      </c>
      <c r="H34" s="22" t="str">
        <f>Ders_Programı!N19</f>
        <v>A105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15">
      <c r="A35" s="99"/>
      <c r="B35" s="99"/>
      <c r="C35" s="99"/>
      <c r="D35" s="22" t="s">
        <v>66</v>
      </c>
      <c r="E35" s="22" t="str">
        <f>Ders_Programı!D19</f>
        <v xml:space="preserve">Mitoloji ve İkonografi </v>
      </c>
      <c r="F35" s="22" t="str">
        <f>Ders_Programı!G19</f>
        <v>Gelenek. Türk El Sanatları I</v>
      </c>
      <c r="G35" s="22" t="str">
        <f>Ders_Programı!J19</f>
        <v>Teknik Resim ve Rölöve I B</v>
      </c>
      <c r="H35" s="22" t="str">
        <f>Ders_Programı!M19</f>
        <v>Batı. Dönemi Osmanlı Sanatı 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15">
      <c r="A36" s="99"/>
      <c r="B36" s="112">
        <v>9</v>
      </c>
      <c r="C36" s="107" t="s">
        <v>74</v>
      </c>
      <c r="D36" s="22" t="s">
        <v>68</v>
      </c>
      <c r="E36" s="22">
        <f>Ders_Programı!E20</f>
        <v>0</v>
      </c>
      <c r="F36" s="22" t="str">
        <f>Ders_Programı!H20</f>
        <v>F206</v>
      </c>
      <c r="G36" s="22" t="str">
        <f>Ders_Programı!K20</f>
        <v>D12</v>
      </c>
      <c r="H36" s="22" t="str">
        <f>Ders_Programı!N20</f>
        <v>A105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15">
      <c r="A37" s="99"/>
      <c r="B37" s="99"/>
      <c r="C37" s="99"/>
      <c r="D37" s="22" t="s">
        <v>66</v>
      </c>
      <c r="E37" s="22">
        <f>Ders_Programı!D20</f>
        <v>0</v>
      </c>
      <c r="F37" s="22" t="str">
        <f>Ders_Programı!G20</f>
        <v>Gelenek. Türk El Sanatları I</v>
      </c>
      <c r="G37" s="22" t="str">
        <f>Ders_Programı!J20</f>
        <v xml:space="preserve">Teknik Resim ve Rölöve B </v>
      </c>
      <c r="H37" s="22" t="str">
        <f>Ders_Programı!M20</f>
        <v>Batı. Dönemi Osmanlı Sanatı I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15">
      <c r="A38" s="122" t="s">
        <v>76</v>
      </c>
      <c r="B38" s="115">
        <v>1</v>
      </c>
      <c r="C38" s="106" t="s">
        <v>57</v>
      </c>
      <c r="D38" s="27" t="s">
        <v>68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15">
      <c r="A39" s="99"/>
      <c r="B39" s="99"/>
      <c r="C39" s="99"/>
      <c r="D39" s="27" t="s">
        <v>66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15">
      <c r="A40" s="99"/>
      <c r="B40" s="115">
        <v>2</v>
      </c>
      <c r="C40" s="106" t="s">
        <v>60</v>
      </c>
      <c r="D40" s="27" t="s">
        <v>68</v>
      </c>
      <c r="E40" s="27">
        <f>Ders_Programı!E22</f>
        <v>0</v>
      </c>
      <c r="F40" s="27">
        <f>Ders_Programı!H22</f>
        <v>0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15">
      <c r="A41" s="99"/>
      <c r="B41" s="99"/>
      <c r="C41" s="99"/>
      <c r="D41" s="27" t="s">
        <v>66</v>
      </c>
      <c r="E41" s="27">
        <f>Ders_Programı!D22</f>
        <v>0</v>
      </c>
      <c r="F41" s="27">
        <f>Ders_Programı!G22</f>
        <v>0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15">
      <c r="A42" s="99"/>
      <c r="B42" s="115">
        <v>3</v>
      </c>
      <c r="C42" s="106" t="s">
        <v>63</v>
      </c>
      <c r="D42" s="27" t="s">
        <v>68</v>
      </c>
      <c r="E42" s="27" t="str">
        <f>Ders_Programı!E23</f>
        <v>D1</v>
      </c>
      <c r="F42" s="27" t="str">
        <f>Ders_Programı!H23</f>
        <v>D6</v>
      </c>
      <c r="G42" s="27" t="str">
        <f>Ders_Programı!K23</f>
        <v>F206</v>
      </c>
      <c r="H42" s="27">
        <f>Ders_Programı!N23</f>
        <v>0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15">
      <c r="A43" s="99"/>
      <c r="B43" s="99"/>
      <c r="C43" s="99"/>
      <c r="D43" s="27" t="s">
        <v>66</v>
      </c>
      <c r="E43" s="27" t="str">
        <f>Ders_Programı!D23</f>
        <v xml:space="preserve">Erken İslam Sanatı I </v>
      </c>
      <c r="F43" s="27" t="str">
        <f>Ders_Programı!G23</f>
        <v>Sanat Tarihinde Bilgisayar Uygulamaları</v>
      </c>
      <c r="G43" s="27" t="str">
        <f>Ders_Programı!J23</f>
        <v>Nümizmatik</v>
      </c>
      <c r="H43" s="27">
        <f>Ders_Programı!M23</f>
        <v>0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15">
      <c r="A44" s="99"/>
      <c r="B44" s="115">
        <v>4</v>
      </c>
      <c r="C44" s="106" t="s">
        <v>67</v>
      </c>
      <c r="D44" s="27" t="s">
        <v>68</v>
      </c>
      <c r="E44" s="27" t="str">
        <f>Ders_Programı!E24</f>
        <v>D1</v>
      </c>
      <c r="F44" s="27" t="str">
        <f>Ders_Programı!H24</f>
        <v>D6</v>
      </c>
      <c r="G44" s="27" t="str">
        <f>Ders_Programı!K24</f>
        <v>F206</v>
      </c>
      <c r="H44" s="27">
        <f>Ders_Programı!N24</f>
        <v>0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15">
      <c r="A45" s="99"/>
      <c r="B45" s="99"/>
      <c r="C45" s="99"/>
      <c r="D45" s="27" t="s">
        <v>66</v>
      </c>
      <c r="E45" s="27" t="str">
        <f>Ders_Programı!D24</f>
        <v xml:space="preserve">Erken İslam Sanatı I </v>
      </c>
      <c r="F45" s="27" t="str">
        <f>Ders_Programı!G24</f>
        <v>Sanat Tarihinde Bilgisayar Uygulamaları</v>
      </c>
      <c r="G45" s="27" t="str">
        <f>Ders_Programı!J24</f>
        <v>Nümizmatik</v>
      </c>
      <c r="H45" s="27">
        <f>Ders_Programı!M24</f>
        <v>0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15">
      <c r="A46" s="99"/>
      <c r="B46" s="115">
        <v>5</v>
      </c>
      <c r="C46" s="106" t="s">
        <v>69</v>
      </c>
      <c r="D46" s="27" t="s">
        <v>68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15">
      <c r="A47" s="99"/>
      <c r="B47" s="99"/>
      <c r="C47" s="99"/>
      <c r="D47" s="27" t="s">
        <v>66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15">
      <c r="A48" s="99"/>
      <c r="B48" s="115">
        <v>6</v>
      </c>
      <c r="C48" s="106" t="s">
        <v>71</v>
      </c>
      <c r="D48" s="27" t="s">
        <v>68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15">
      <c r="A49" s="99"/>
      <c r="B49" s="99"/>
      <c r="C49" s="99"/>
      <c r="D49" s="27" t="s">
        <v>66</v>
      </c>
      <c r="E49" s="27" t="str">
        <f>Ders_Programı!D26</f>
        <v>SSD (Sosyal Seçmeli Ders)</v>
      </c>
      <c r="F49" s="27" t="str">
        <f>Ders_Programı!G26</f>
        <v>SSD (Sosyal Seçmeli Ders)</v>
      </c>
      <c r="G49" s="27">
        <f>Ders_Programı!J26</f>
        <v>0</v>
      </c>
      <c r="H49" s="27" t="str">
        <f>Ders_Programı!M26</f>
        <v>SSD (Sosyal Seçmeli Ders)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15">
      <c r="A50" s="99"/>
      <c r="B50" s="115">
        <v>7</v>
      </c>
      <c r="C50" s="106" t="s">
        <v>72</v>
      </c>
      <c r="D50" s="27" t="s">
        <v>68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15">
      <c r="A51" s="99"/>
      <c r="B51" s="99"/>
      <c r="C51" s="99"/>
      <c r="D51" s="27" t="s">
        <v>66</v>
      </c>
      <c r="E51" s="27" t="str">
        <f>Ders_Programı!D27</f>
        <v>SSD (Sosyal Seçmeli Ders)</v>
      </c>
      <c r="F51" s="27" t="str">
        <f>Ders_Programı!G27</f>
        <v>SSD (Sosyal Seçmeli Ders)</v>
      </c>
      <c r="G51" s="27">
        <f>Ders_Programı!J27</f>
        <v>0</v>
      </c>
      <c r="H51" s="27" t="str">
        <f>Ders_Programı!M27</f>
        <v>SSD (Sosyal Seçmeli Ders)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15">
      <c r="A52" s="99"/>
      <c r="B52" s="115">
        <v>8</v>
      </c>
      <c r="C52" s="106" t="s">
        <v>73</v>
      </c>
      <c r="D52" s="27" t="s">
        <v>68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15">
      <c r="A53" s="99"/>
      <c r="B53" s="99"/>
      <c r="C53" s="99"/>
      <c r="D53" s="27" t="s">
        <v>66</v>
      </c>
      <c r="E53" s="27">
        <f>Ders_Programı!D28</f>
        <v>0</v>
      </c>
      <c r="F53" s="27">
        <f>Ders_Programı!G28</f>
        <v>0</v>
      </c>
      <c r="G53" s="27">
        <f>Ders_Programı!J28</f>
        <v>0</v>
      </c>
      <c r="H53" s="27">
        <f>Ders_Programı!M28</f>
        <v>0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15">
      <c r="A54" s="99"/>
      <c r="B54" s="115">
        <v>9</v>
      </c>
      <c r="C54" s="106" t="s">
        <v>74</v>
      </c>
      <c r="D54" s="27" t="s">
        <v>68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15">
      <c r="A55" s="99"/>
      <c r="B55" s="99"/>
      <c r="C55" s="99"/>
      <c r="D55" s="27" t="s">
        <v>66</v>
      </c>
      <c r="E55" s="27">
        <f>Ders_Programı!D29</f>
        <v>0</v>
      </c>
      <c r="F55" s="27">
        <f>Ders_Programı!G29</f>
        <v>0</v>
      </c>
      <c r="G55" s="27">
        <f>Ders_Programı!J29</f>
        <v>0</v>
      </c>
      <c r="H55" s="27">
        <f>Ders_Programı!M29</f>
        <v>0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15">
      <c r="A56" s="109" t="s">
        <v>77</v>
      </c>
      <c r="B56" s="111">
        <v>1</v>
      </c>
      <c r="C56" s="110" t="s">
        <v>57</v>
      </c>
      <c r="D56" s="30" t="s">
        <v>68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 t="str">
        <f>Ders_Programı!N30</f>
        <v>D4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15">
      <c r="A57" s="99"/>
      <c r="B57" s="99"/>
      <c r="C57" s="99"/>
      <c r="D57" s="30" t="s">
        <v>66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 t="str">
        <f>Ders_Programı!M30</f>
        <v>Bitirme Projesi I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15">
      <c r="A58" s="99"/>
      <c r="B58" s="111">
        <v>2</v>
      </c>
      <c r="C58" s="110" t="s">
        <v>60</v>
      </c>
      <c r="D58" s="30" t="s">
        <v>68</v>
      </c>
      <c r="E58" s="30" t="str">
        <f>Ders_Programı!E31</f>
        <v>F206</v>
      </c>
      <c r="F58" s="30">
        <f>Ders_Programı!H31</f>
        <v>0</v>
      </c>
      <c r="G58" s="30">
        <f>Ders_Programı!K31</f>
        <v>0</v>
      </c>
      <c r="H58" s="30" t="str">
        <f>Ders_Programı!N31</f>
        <v>D4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15">
      <c r="A59" s="99"/>
      <c r="B59" s="99"/>
      <c r="C59" s="99"/>
      <c r="D59" s="30" t="s">
        <v>66</v>
      </c>
      <c r="E59" s="30" t="str">
        <f>Ders_Programı!D31</f>
        <v>Yabancı Dil I YDİ113 Öğr. Gör. Özge GENÇ</v>
      </c>
      <c r="F59" s="30">
        <f>Ders_Programı!G31</f>
        <v>0</v>
      </c>
      <c r="G59" s="30">
        <f>Ders_Programı!J31</f>
        <v>0</v>
      </c>
      <c r="H59" s="30" t="str">
        <f>Ders_Programı!M31</f>
        <v>Bitirme Projesi I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15">
      <c r="A60" s="99"/>
      <c r="B60" s="111">
        <v>3</v>
      </c>
      <c r="C60" s="110" t="s">
        <v>63</v>
      </c>
      <c r="D60" s="30" t="s">
        <v>68</v>
      </c>
      <c r="E60" s="30" t="str">
        <f>Ders_Programı!E32</f>
        <v>F206</v>
      </c>
      <c r="F60" s="30" t="str">
        <f>Ders_Programı!H32</f>
        <v>D4</v>
      </c>
      <c r="G60" s="30" t="str">
        <f>Ders_Programı!K32</f>
        <v>D1</v>
      </c>
      <c r="H60" s="30" t="e">
        <f>Ders_Programı!#REF!</f>
        <v>#REF!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15">
      <c r="A61" s="99"/>
      <c r="B61" s="99"/>
      <c r="C61" s="99"/>
      <c r="D61" s="30" t="s">
        <v>66</v>
      </c>
      <c r="E61" s="30" t="str">
        <f>Ders_Programı!D32</f>
        <v>Yabancı Dil I YDİ113 Öğr. Gör. Özge GENÇ</v>
      </c>
      <c r="F61" s="30" t="str">
        <f>Ders_Programı!G32</f>
        <v>Ana. Selç. Devr. Sanatı I</v>
      </c>
      <c r="G61" s="30" t="str">
        <f>Ders_Programı!J32</f>
        <v>Avrupa Sanatı I</v>
      </c>
      <c r="H61" s="30" t="e">
        <f>Ders_Programı!#REF!</f>
        <v>#REF!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15">
      <c r="A62" s="99"/>
      <c r="B62" s="111">
        <v>4</v>
      </c>
      <c r="C62" s="110" t="s">
        <v>67</v>
      </c>
      <c r="D62" s="30" t="s">
        <v>68</v>
      </c>
      <c r="E62" s="30" t="str">
        <f>Ders_Programı!E33</f>
        <v>F206</v>
      </c>
      <c r="F62" s="30" t="str">
        <f>Ders_Programı!H33</f>
        <v>D4</v>
      </c>
      <c r="G62" s="30" t="str">
        <f>Ders_Programı!K33</f>
        <v>D1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15">
      <c r="A63" s="99"/>
      <c r="B63" s="99"/>
      <c r="C63" s="99"/>
      <c r="D63" s="30" t="s">
        <v>66</v>
      </c>
      <c r="E63" s="30" t="str">
        <f>Ders_Programı!D33</f>
        <v>Yabancı Dil I YDİ113 Öğr. Gör. Özge GENÇ</v>
      </c>
      <c r="F63" s="30" t="str">
        <f>Ders_Programı!G33</f>
        <v>Ana. Selç. Devr. Sanatı I</v>
      </c>
      <c r="G63" s="30" t="str">
        <f>Ders_Programı!J33</f>
        <v>Avrupa Sanatı I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15">
      <c r="A64" s="99"/>
      <c r="B64" s="111">
        <v>5</v>
      </c>
      <c r="C64" s="110" t="s">
        <v>69</v>
      </c>
      <c r="D64" s="30" t="s">
        <v>68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15">
      <c r="A65" s="99"/>
      <c r="B65" s="99"/>
      <c r="C65" s="99"/>
      <c r="D65" s="30" t="s">
        <v>66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15">
      <c r="A66" s="99"/>
      <c r="B66" s="111">
        <v>6</v>
      </c>
      <c r="C66" s="110" t="s">
        <v>71</v>
      </c>
      <c r="D66" s="30" t="s">
        <v>68</v>
      </c>
      <c r="E66" s="30" t="str">
        <f>Ders_Programı!E35</f>
        <v>D4</v>
      </c>
      <c r="F66" s="30" t="str">
        <f>Ders_Programı!H35</f>
        <v>D11</v>
      </c>
      <c r="G66" s="30" t="str">
        <f>Ders_Programı!K35</f>
        <v>D4</v>
      </c>
      <c r="H66" s="30" t="str">
        <f>Ders_Programı!N35</f>
        <v>F206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15">
      <c r="A67" s="99"/>
      <c r="B67" s="99"/>
      <c r="C67" s="99"/>
      <c r="D67" s="30" t="s">
        <v>66</v>
      </c>
      <c r="E67" s="30" t="str">
        <f>Ders_Programı!D35</f>
        <v>Osmanlı Türkçesi I A</v>
      </c>
      <c r="F67" s="30" t="str">
        <f>Ders_Programı!G35</f>
        <v>İleri İngilizce I YDİ213Öğr. Gör. Mustafa COŞKUN</v>
      </c>
      <c r="G67" s="30" t="str">
        <f>Ders_Programı!J35</f>
        <v>Bil. Arş. ve Kazı. Tek. I</v>
      </c>
      <c r="H67" s="30" t="str">
        <f>Ders_Programı!M35</f>
        <v>Avrupa Sanatı III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15">
      <c r="A68" s="99"/>
      <c r="B68" s="111">
        <v>7</v>
      </c>
      <c r="C68" s="110" t="s">
        <v>72</v>
      </c>
      <c r="D68" s="30" t="s">
        <v>68</v>
      </c>
      <c r="E68" s="30" t="str">
        <f>Ders_Programı!E36</f>
        <v>D4</v>
      </c>
      <c r="F68" s="30" t="str">
        <f>Ders_Programı!H36</f>
        <v>D11</v>
      </c>
      <c r="G68" s="30" t="str">
        <f>Ders_Programı!K36</f>
        <v>D4</v>
      </c>
      <c r="H68" s="30" t="str">
        <f>Ders_Programı!N36</f>
        <v>F206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15">
      <c r="A69" s="99"/>
      <c r="B69" s="99"/>
      <c r="C69" s="99"/>
      <c r="D69" s="30" t="s">
        <v>66</v>
      </c>
      <c r="E69" s="30" t="str">
        <f>Ders_Programı!D36</f>
        <v>Osmanlı Türkçesi I A</v>
      </c>
      <c r="F69" s="30" t="str">
        <f>Ders_Programı!G36</f>
        <v>İleri İngilizce I YDİ213Öğr. Gör. Mustafa COŞKUN</v>
      </c>
      <c r="G69" s="30" t="str">
        <f>Ders_Programı!J36</f>
        <v>Bil. Arş. ve Kazı. Tek. I</v>
      </c>
      <c r="H69" s="30" t="str">
        <f>Ders_Programı!M36</f>
        <v>Avrupa Sanatı III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15">
      <c r="A70" s="99"/>
      <c r="B70" s="111">
        <v>8</v>
      </c>
      <c r="C70" s="110" t="s">
        <v>73</v>
      </c>
      <c r="D70" s="30" t="s">
        <v>68</v>
      </c>
      <c r="E70" s="30" t="str">
        <f>Ders_Programı!E37</f>
        <v>D4</v>
      </c>
      <c r="F70" s="30" t="str">
        <f>Ders_Programı!H37</f>
        <v>D11</v>
      </c>
      <c r="G70" s="30" t="str">
        <f>Ders_Programı!K37</f>
        <v>F206</v>
      </c>
      <c r="H70" s="30">
        <f>Ders_Programı!N37</f>
        <v>0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15">
      <c r="A71" s="99"/>
      <c r="B71" s="99"/>
      <c r="C71" s="99"/>
      <c r="D71" s="30" t="s">
        <v>66</v>
      </c>
      <c r="E71" s="30" t="str">
        <f>Ders_Programı!D37</f>
        <v>Osmanlı Türkçesi I B</v>
      </c>
      <c r="F71" s="30" t="str">
        <f>Ders_Programı!G37</f>
        <v>İleri İngilizce I YDİ213Öğr. Gör. Mustafa COŞKUN</v>
      </c>
      <c r="G71" s="30" t="str">
        <f>Ders_Programı!J37</f>
        <v>San.Tarihinde Metin Okum.</v>
      </c>
      <c r="H71" s="30">
        <f>Ders_Programı!M37</f>
        <v>0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15">
      <c r="A72" s="99"/>
      <c r="B72" s="111">
        <v>9</v>
      </c>
      <c r="C72" s="110" t="s">
        <v>74</v>
      </c>
      <c r="D72" s="30" t="s">
        <v>68</v>
      </c>
      <c r="E72" s="30" t="str">
        <f>Ders_Programı!E38</f>
        <v>D4</v>
      </c>
      <c r="F72" s="30" t="str">
        <f>Ders_Programı!H38</f>
        <v>D11</v>
      </c>
      <c r="G72" s="30" t="str">
        <f>Ders_Programı!K38</f>
        <v>F206</v>
      </c>
      <c r="H72" s="30">
        <f>Ders_Programı!N38</f>
        <v>0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15">
      <c r="A73" s="99"/>
      <c r="B73" s="99"/>
      <c r="C73" s="99"/>
      <c r="D73" s="30" t="s">
        <v>66</v>
      </c>
      <c r="E73" s="30" t="str">
        <f>Ders_Programı!D38</f>
        <v>Osmanlı Türkçesi I B</v>
      </c>
      <c r="F73" s="30" t="str">
        <f>Ders_Programı!G38</f>
        <v>İleri İngilizce I YDİ213Öğr. Gör. Mustafa COŞKUN</v>
      </c>
      <c r="G73" s="30" t="str">
        <f>Ders_Programı!J38</f>
        <v>San.Tarihinde Metin Okum.</v>
      </c>
      <c r="H73" s="30">
        <f>Ders_Programı!M38</f>
        <v>0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15">
      <c r="A74" s="119" t="s">
        <v>78</v>
      </c>
      <c r="B74" s="118">
        <v>1</v>
      </c>
      <c r="C74" s="113" t="s">
        <v>57</v>
      </c>
      <c r="D74" s="31" t="s">
        <v>68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15">
      <c r="A75" s="99"/>
      <c r="B75" s="99"/>
      <c r="C75" s="99"/>
      <c r="D75" s="31" t="s">
        <v>66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15">
      <c r="A76" s="99"/>
      <c r="B76" s="118">
        <v>2</v>
      </c>
      <c r="C76" s="113" t="s">
        <v>60</v>
      </c>
      <c r="D76" s="31" t="s">
        <v>68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>
        <f>Ders_Programı!N40</f>
        <v>0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15">
      <c r="A77" s="99"/>
      <c r="B77" s="99"/>
      <c r="C77" s="99"/>
      <c r="D77" s="31" t="s">
        <v>66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>
        <f>Ders_Programı!M40</f>
        <v>0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15">
      <c r="A78" s="99"/>
      <c r="B78" s="118">
        <v>3</v>
      </c>
      <c r="C78" s="113" t="s">
        <v>63</v>
      </c>
      <c r="D78" s="31" t="s">
        <v>68</v>
      </c>
      <c r="E78" s="31">
        <f>Ders_Programı!E41</f>
        <v>0</v>
      </c>
      <c r="F78" s="31" t="str">
        <f>Ders_Programı!H41</f>
        <v>D1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15">
      <c r="A79" s="99"/>
      <c r="B79" s="99"/>
      <c r="C79" s="99"/>
      <c r="D79" s="31" t="s">
        <v>66</v>
      </c>
      <c r="E79" s="31">
        <f>Ders_Programı!D41</f>
        <v>0</v>
      </c>
      <c r="F79" s="31" t="str">
        <f>Ders_Programı!G41</f>
        <v>Saha Araştırması I</v>
      </c>
      <c r="G79" s="31">
        <f>Ders_Programı!J41</f>
        <v>0</v>
      </c>
      <c r="H79" s="31">
        <f>Ders_Programı!M41</f>
        <v>0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15">
      <c r="A80" s="99"/>
      <c r="B80" s="118">
        <v>4</v>
      </c>
      <c r="C80" s="113" t="s">
        <v>67</v>
      </c>
      <c r="D80" s="31" t="s">
        <v>68</v>
      </c>
      <c r="E80" s="31">
        <f>Ders_Programı!E42</f>
        <v>0</v>
      </c>
      <c r="F80" s="31" t="str">
        <f>Ders_Programı!H42</f>
        <v>D1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15">
      <c r="A81" s="99"/>
      <c r="B81" s="99"/>
      <c r="C81" s="99"/>
      <c r="D81" s="31" t="s">
        <v>66</v>
      </c>
      <c r="E81" s="31">
        <f>Ders_Programı!D42</f>
        <v>0</v>
      </c>
      <c r="F81" s="31" t="str">
        <f>Ders_Programı!G42</f>
        <v>Saha Araştırması I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15">
      <c r="A82" s="99"/>
      <c r="B82" s="118">
        <v>5</v>
      </c>
      <c r="C82" s="113" t="s">
        <v>69</v>
      </c>
      <c r="D82" s="31" t="s">
        <v>68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15">
      <c r="A83" s="99"/>
      <c r="B83" s="99"/>
      <c r="C83" s="99"/>
      <c r="D83" s="31" t="s">
        <v>66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15">
      <c r="A84" s="99"/>
      <c r="B84" s="118">
        <v>6</v>
      </c>
      <c r="C84" s="113" t="s">
        <v>71</v>
      </c>
      <c r="D84" s="31" t="s">
        <v>68</v>
      </c>
      <c r="E84" s="31">
        <f>Ders_Programı!E44</f>
        <v>0</v>
      </c>
      <c r="F84" s="31">
        <f>Ders_Programı!H44</f>
        <v>0</v>
      </c>
      <c r="G84" s="31" t="str">
        <f>Ders_Programı!K44</f>
        <v>D1</v>
      </c>
      <c r="H84" s="31" t="str">
        <f>Ders_Programı!N44</f>
        <v>A102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15">
      <c r="A85" s="99"/>
      <c r="B85" s="99"/>
      <c r="C85" s="99"/>
      <c r="D85" s="31" t="s">
        <v>66</v>
      </c>
      <c r="E85" s="31">
        <f>Ders_Programı!D44</f>
        <v>0</v>
      </c>
      <c r="F85" s="31">
        <f>Ders_Programı!G44</f>
        <v>0</v>
      </c>
      <c r="G85" s="31" t="str">
        <f>Ders_Programı!J44</f>
        <v xml:space="preserve"> Staj</v>
      </c>
      <c r="H85" s="31" t="str">
        <f>Ders_Programı!M44</f>
        <v>Mod. Ç.. San. Akımları ve K.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15">
      <c r="A86" s="99"/>
      <c r="B86" s="118">
        <v>7</v>
      </c>
      <c r="C86" s="113" t="s">
        <v>72</v>
      </c>
      <c r="D86" s="31" t="s">
        <v>68</v>
      </c>
      <c r="E86" s="31">
        <f>Ders_Programı!E45</f>
        <v>0</v>
      </c>
      <c r="F86" s="31">
        <f>Ders_Programı!H45</f>
        <v>0</v>
      </c>
      <c r="G86" s="31" t="str">
        <f>Ders_Programı!K45</f>
        <v>D1</v>
      </c>
      <c r="H86" s="31" t="str">
        <f>Ders_Programı!N45</f>
        <v>A102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15">
      <c r="A87" s="99"/>
      <c r="B87" s="99"/>
      <c r="C87" s="99"/>
      <c r="D87" s="31" t="s">
        <v>66</v>
      </c>
      <c r="E87" s="31">
        <f>Ders_Programı!D45</f>
        <v>0</v>
      </c>
      <c r="F87" s="31">
        <f>Ders_Programı!G45</f>
        <v>0</v>
      </c>
      <c r="G87" s="31" t="str">
        <f>Ders_Programı!J45</f>
        <v xml:space="preserve"> Staj</v>
      </c>
      <c r="H87" s="31" t="str">
        <f>Ders_Programı!M45</f>
        <v>Mod. Ç.. San. Akımları ve K.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15">
      <c r="A88" s="99"/>
      <c r="B88" s="118">
        <v>8</v>
      </c>
      <c r="C88" s="113" t="s">
        <v>73</v>
      </c>
      <c r="D88" s="31" t="s">
        <v>68</v>
      </c>
      <c r="E88" s="31">
        <f>Ders_Programı!E46</f>
        <v>0</v>
      </c>
      <c r="F88" s="31">
        <f>Ders_Programı!H46</f>
        <v>0</v>
      </c>
      <c r="G88" s="31" t="str">
        <f>Ders_Programı!K46</f>
        <v>D1</v>
      </c>
      <c r="H88" s="31" t="str">
        <f>Ders_Programı!N46</f>
        <v>A102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15">
      <c r="A89" s="99"/>
      <c r="B89" s="99"/>
      <c r="C89" s="99"/>
      <c r="D89" s="31" t="s">
        <v>66</v>
      </c>
      <c r="E89" s="31">
        <f>Ders_Programı!D46</f>
        <v>0</v>
      </c>
      <c r="F89" s="31">
        <f>Ders_Programı!G46</f>
        <v>0</v>
      </c>
      <c r="G89" s="31" t="str">
        <f>Ders_Programı!J46</f>
        <v xml:space="preserve"> Staj</v>
      </c>
      <c r="H89" s="31" t="str">
        <f>Ders_Programı!M46</f>
        <v>Mod. Ç.. San. Akımları ve K.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15">
      <c r="A90" s="99"/>
      <c r="B90" s="118">
        <v>9</v>
      </c>
      <c r="C90" s="113" t="s">
        <v>74</v>
      </c>
      <c r="D90" s="31" t="s">
        <v>68</v>
      </c>
      <c r="E90" s="31">
        <f>Ders_Programı!E47</f>
        <v>0</v>
      </c>
      <c r="F90" s="31">
        <f>Ders_Programı!H47</f>
        <v>0</v>
      </c>
      <c r="G90" s="31" t="str">
        <f>Ders_Programı!K47</f>
        <v>D1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15">
      <c r="A91" s="99"/>
      <c r="B91" s="99"/>
      <c r="C91" s="99"/>
      <c r="D91" s="31" t="s">
        <v>66</v>
      </c>
      <c r="E91" s="31">
        <f>Ders_Programı!D47</f>
        <v>0</v>
      </c>
      <c r="F91" s="31">
        <f>Ders_Programı!G47</f>
        <v>0</v>
      </c>
      <c r="G91" s="31" t="str">
        <f>Ders_Programı!J47</f>
        <v xml:space="preserve"> Staj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15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15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15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15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15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15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15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15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15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1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15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15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1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1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15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15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15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15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15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15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15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15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15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15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15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15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15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15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15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15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15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15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15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15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1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15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15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15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15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1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15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15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15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15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15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15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15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15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15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15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15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15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1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15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15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15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15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15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1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1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15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15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15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15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15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1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15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15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15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15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15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15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15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15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15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15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15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15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15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15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15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15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15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15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1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15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15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15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15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15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15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1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15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15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15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15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15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15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15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15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15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15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15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15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15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15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15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15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15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1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15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15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15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15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15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15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15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1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15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15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15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15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15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15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15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15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15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15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15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15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15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15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15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15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1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15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15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15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15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15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15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15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15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1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15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15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15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15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15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15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15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15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15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15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15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15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15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15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15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1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15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15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15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15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15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15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15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15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15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1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15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15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15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15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15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15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15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15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15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15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15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15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15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15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1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15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15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15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15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15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15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15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15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15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15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15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15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15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15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15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15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15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15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15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15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15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15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15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15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1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15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15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15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15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15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15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15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1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15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15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15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15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15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15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15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15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15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15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15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15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15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15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15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15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1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15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15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15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15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15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15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15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15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15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15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15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15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15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15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15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15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15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15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15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15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15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15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15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15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15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15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15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15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15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15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15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15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15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15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15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15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15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15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15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15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15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15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15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15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15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15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15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15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15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15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15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15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15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15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15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15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15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15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15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15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15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15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15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15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15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15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15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15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15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15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15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15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15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15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15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15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15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15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15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15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15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15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15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15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15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15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15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15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15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15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15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15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15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15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15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15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15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15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15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15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15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15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15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15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15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15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15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15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15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15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15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15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15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15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15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15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15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15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15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15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15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15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15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15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15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15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15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15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15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15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15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15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15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15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15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15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15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15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15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15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15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15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15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15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15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15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15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15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15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15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15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15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15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15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15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15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15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15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15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15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15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15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15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15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15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15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15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15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15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15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15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15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15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15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15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15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15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15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15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15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15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15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15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15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15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15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15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15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15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15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15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15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15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15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15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15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15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15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15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15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15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15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15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15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15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15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15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15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15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15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15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15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15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15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15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15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15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15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15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15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15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15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15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15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15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15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15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15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15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15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15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15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15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15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15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15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15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15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15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15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15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15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15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15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15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15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15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15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15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15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15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15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15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15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15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15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15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15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15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15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15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15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15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15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15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15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15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15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15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15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15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15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15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15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15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15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15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15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15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15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15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15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15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15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15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15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15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15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15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15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15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15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15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15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15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15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15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15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15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15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15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15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15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15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15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15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15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15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15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15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15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15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15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15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15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15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15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15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15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15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15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15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15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15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15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15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15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15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15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15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15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15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15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15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15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15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15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15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15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15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15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15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15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15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15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15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15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15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15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15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15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15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15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15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15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15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15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15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15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15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15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15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15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15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15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15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15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15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15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15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15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15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15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15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15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15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15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15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15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15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15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15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15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15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15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15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15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15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15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15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15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15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15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15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15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15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15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15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15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15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15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15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15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15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15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15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15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15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15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15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15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15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15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15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15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15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15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15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15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15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15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15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15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15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15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15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15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15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15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15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15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15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15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15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15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15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15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15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15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15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15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15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15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15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15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15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15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15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15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15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15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15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15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15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15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15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15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15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15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15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15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15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15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15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15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15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15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15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15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15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15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15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15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15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15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15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15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15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15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15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15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15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15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15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15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15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15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15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15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15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15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15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15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15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15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15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15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15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15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15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15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15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15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15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15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15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15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15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15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15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15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15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15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15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15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15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15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15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15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15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15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15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15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15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15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15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15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15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15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15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15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15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15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15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15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15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15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15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15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15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15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15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15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15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15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15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15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15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15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15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15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15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15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15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15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15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15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15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15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15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15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15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15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15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15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15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15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15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15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15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15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15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15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15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15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15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15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15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15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15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15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15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15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15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15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15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15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15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15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15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15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15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15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15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15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15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15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15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15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15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15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15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15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15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15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15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15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15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15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15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15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15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15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15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15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15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15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15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15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15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15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15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15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15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15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15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15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15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15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15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15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15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15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15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15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15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15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15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15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15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15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15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15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15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15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15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15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15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15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15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15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15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15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15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15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15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15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15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15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15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15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15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15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15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15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15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15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15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15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15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15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15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15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15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15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15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15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15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15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15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15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15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15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15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15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15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15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15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15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15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15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15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15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baseColWidth="10" defaultColWidth="8.83203125" defaultRowHeight="13" x14ac:dyDescent="0.15"/>
  <sheetData>
    <row r="3" spans="1:73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bilge bahar</cp:lastModifiedBy>
  <cp:lastPrinted>2018-12-06T12:00:10Z</cp:lastPrinted>
  <dcterms:created xsi:type="dcterms:W3CDTF">2015-01-20T08:56:56Z</dcterms:created>
  <dcterms:modified xsi:type="dcterms:W3CDTF">2023-09-29T12:01:36Z</dcterms:modified>
</cp:coreProperties>
</file>